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bie/Desktop/"/>
    </mc:Choice>
  </mc:AlternateContent>
  <xr:revisionPtr revIDLastSave="0" documentId="8_{DF084B8D-9244-4B4C-A34C-E350D04FBFF7}" xr6:coauthVersionLast="45" xr6:coauthVersionMax="45" xr10:uidLastSave="{00000000-0000-0000-0000-000000000000}"/>
  <bookViews>
    <workbookView xWindow="0" yWindow="460" windowWidth="25240" windowHeight="14560" firstSheet="1" activeTab="1" xr2:uid="{00000000-000D-0000-FFFF-FFFF00000000}"/>
  </bookViews>
  <sheets>
    <sheet name="2020 Outdoor" sheetId="6" r:id="rId1"/>
    <sheet name="2020 Radio" sheetId="5" r:id="rId2"/>
    <sheet name="2020 Social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5" l="1"/>
  <c r="F51" i="5"/>
  <c r="G51" i="5"/>
  <c r="D51" i="5"/>
  <c r="B16" i="7" l="1"/>
  <c r="C16" i="7"/>
  <c r="D16" i="7"/>
  <c r="B45" i="6"/>
</calcChain>
</file>

<file path=xl/sharedStrings.xml><?xml version="1.0" encoding="utf-8"?>
<sst xmlns="http://schemas.openxmlformats.org/spreadsheetml/2006/main" count="198" uniqueCount="120">
  <si>
    <t>2020 Outdoor Campaign</t>
  </si>
  <si>
    <t>September</t>
  </si>
  <si>
    <t>October</t>
  </si>
  <si>
    <t>November</t>
  </si>
  <si>
    <t>December</t>
  </si>
  <si>
    <t>NOVEMBER</t>
  </si>
  <si>
    <t>DECEMBER</t>
  </si>
  <si>
    <t>Impressions</t>
  </si>
  <si>
    <t>Fresno/Tulare/Madera/Kings/Merced</t>
  </si>
  <si>
    <t>Wallgraphics (30 Locations)</t>
  </si>
  <si>
    <t>Lunch Trucks - Agriculture (10 Trucks Fresno &amp; Tulare)</t>
  </si>
  <si>
    <t>Lunch Trucks -Construction (5 Trucks, Fresno)</t>
  </si>
  <si>
    <t>30-Sheet Posters  (14 Locations)OF</t>
  </si>
  <si>
    <t>Bulletin 47001-L</t>
  </si>
  <si>
    <t>Bulletin 460620-O-OF</t>
  </si>
  <si>
    <t xml:space="preserve">Work Vans (40 Vans) </t>
  </si>
  <si>
    <t>Bakersfield/Kern</t>
  </si>
  <si>
    <t>Lunch Trucks - Agriculture (5 Trucks)</t>
  </si>
  <si>
    <t>30-Sheet Posters (10 Locations) S</t>
  </si>
  <si>
    <t>Bulletin 47282-L</t>
  </si>
  <si>
    <t>Bulletin 41251-L</t>
  </si>
  <si>
    <t xml:space="preserve">San Joaquin Co./Sacramento </t>
  </si>
  <si>
    <t>Lunch Trucks -Construction (15 Trucks Sacramento)</t>
  </si>
  <si>
    <t>30-Sheet Posters (15 Locations) OF</t>
  </si>
  <si>
    <t>Bulletin 66033A-OF</t>
  </si>
  <si>
    <t xml:space="preserve"> </t>
  </si>
  <si>
    <t>Bulletin 65929B -OF</t>
  </si>
  <si>
    <t>Coachella/Riverside Early campaign*</t>
  </si>
  <si>
    <t>Wallgraphics (15)</t>
  </si>
  <si>
    <t>Lunch Trucks -Ag-Cons-Land (8)</t>
  </si>
  <si>
    <t>30-Sheet Posters  (5 Locations)T</t>
  </si>
  <si>
    <t>Los Angeles/Orange County</t>
  </si>
  <si>
    <t>Gas Toppers (60 Locations)T</t>
  </si>
  <si>
    <t>Lunch Trucks -Ag-Cons-Land (25 Trucks)</t>
  </si>
  <si>
    <t>Ventura/Santa Barbara</t>
  </si>
  <si>
    <t>Wallgraphics (10 Locations)</t>
  </si>
  <si>
    <t>Lunch Trucks -Ag-Cons-Land (10 Trucks)</t>
  </si>
  <si>
    <t>Bulletin 2384E-OF</t>
  </si>
  <si>
    <t>Imperial County/San Diego Area</t>
  </si>
  <si>
    <t>Wallgraphics (15 Locations)</t>
  </si>
  <si>
    <t>Vendor Contact</t>
  </si>
  <si>
    <t>2020 Radio Campaign</t>
  </si>
  <si>
    <t>Radio Flight Period</t>
  </si>
  <si>
    <t>Paid Spots</t>
  </si>
  <si>
    <t>Bonus Spots</t>
  </si>
  <si>
    <t>PSA's</t>
  </si>
  <si>
    <t>Estimated Impressions</t>
  </si>
  <si>
    <t>Sacramento-Stockton-Yuba City-Marysville-Modesto</t>
  </si>
  <si>
    <t>Language/Format</t>
  </si>
  <si>
    <t xml:space="preserve">gmartinez@lazerbroadcasting.com </t>
  </si>
  <si>
    <t>KBBU-FM 93.9 Modesto 6am-7pm</t>
  </si>
  <si>
    <t>Spanish Reg. Mex.</t>
  </si>
  <si>
    <t>jpinon@entravision.com</t>
  </si>
  <si>
    <t>KXSE-FM 104.3 Sacramento 6am-10am/pm</t>
  </si>
  <si>
    <t>Spanish Adult Hits</t>
  </si>
  <si>
    <t>info@punjabiradiousa.com</t>
  </si>
  <si>
    <t>Punjabi Radio USA Yuba City 6am-10am</t>
  </si>
  <si>
    <t>Punjabi</t>
  </si>
  <si>
    <t>KLMG-FM 97.9 Sacramento 7am-8pm</t>
  </si>
  <si>
    <t>Spanish AC</t>
  </si>
  <si>
    <t>Fresno-Tulare-Madera-Merced-Visalia-Porterville</t>
  </si>
  <si>
    <t>Language</t>
  </si>
  <si>
    <t>kbifkirv@aol.com</t>
  </si>
  <si>
    <t>KBIF-AM 900 Fresno Hmong 5am-7pm</t>
  </si>
  <si>
    <t>Hmong Wrld Ethnic</t>
  </si>
  <si>
    <t>KBIF-AM 900 Fresno Punjabi 5am-7pm</t>
  </si>
  <si>
    <t>Punjabi Wrld Ethnic</t>
  </si>
  <si>
    <t>KRDA-FM 92.1 5am-7pm</t>
  </si>
  <si>
    <t>jacobwagner@iheartmedia.com</t>
  </si>
  <si>
    <t>KAAT-FM 103.2 Tulare 5am-8pm</t>
  </si>
  <si>
    <t>Reg. Mexican</t>
  </si>
  <si>
    <t>KHIT-FM 107.1 Fresno 6am-5pm</t>
  </si>
  <si>
    <t>Spanish  AC</t>
  </si>
  <si>
    <t>Bakersfield-Delano-Lake Isabelle-Taft</t>
  </si>
  <si>
    <t>KIWI-FM 102.9 Bakersfield 5am-5pm</t>
  </si>
  <si>
    <t>KPSL-FM 96.5 Bakersfield 5am-7pm</t>
  </si>
  <si>
    <t>KWAC-AM 1490 Bakersfield 6am-7pm</t>
  </si>
  <si>
    <t>Spanish Sports</t>
  </si>
  <si>
    <t>KXTT-FM 94.9 Bakersfield 6am-7pm</t>
  </si>
  <si>
    <t>Ventura-Santa Barbara</t>
  </si>
  <si>
    <t>KXLM-FM 102.9 Oxnard/Ventura 5am-8pm</t>
  </si>
  <si>
    <t>KLJR-FM 96.7 Oxnard/Ventura 5am-8pm</t>
  </si>
  <si>
    <t>Los Angeles-Orange County</t>
  </si>
  <si>
    <t>KBUE-FM 105.5 Los Angeles 6am-7pm Broadcast &amp; Online</t>
  </si>
  <si>
    <t>KWIZ-FM 96.7 Orange County 6am-7pm Broadcast &amp; Online</t>
  </si>
  <si>
    <t>Inland Empire (Riverside/San Bernardino)</t>
  </si>
  <si>
    <t>KCAL-AM 1410 Riverside/San Bernardino 5am-8pm</t>
  </si>
  <si>
    <t>marellano@lbimedia.com</t>
  </si>
  <si>
    <t>KRQB-FM 96.1 San Jacinto 6am-9pm</t>
  </si>
  <si>
    <t>KXRS-FM 105.7 Hemet 6am-7pm</t>
  </si>
  <si>
    <t>Palm Springs/Imperial County/El Centro</t>
  </si>
  <si>
    <t>KPST-FM 103.5 Coachella (Rea. N 1/2 Imp Cnty) 6am-7pm</t>
  </si>
  <si>
    <t>XHFG-FM 107.3 Imperial County 6am-7pm</t>
  </si>
  <si>
    <t>Spanish Hot AC</t>
  </si>
  <si>
    <t>Various CA Markets Radio Bilingue - Mixteco/Spanish</t>
  </si>
  <si>
    <t>mariax@radiobilingue.org</t>
  </si>
  <si>
    <t>KSJV-FM 91.5 Fresno</t>
  </si>
  <si>
    <t>Spanish-Mixteco</t>
  </si>
  <si>
    <t>KMPO-FM 88.7 Modesto</t>
  </si>
  <si>
    <t>KTQX-FM 90.1 Bakersfield</t>
  </si>
  <si>
    <t>KHDC-FM 90.9 Salinas</t>
  </si>
  <si>
    <t>KUBO-FM 88.7 El Centro (reaches most Imp Cnty)</t>
  </si>
  <si>
    <t>KVUH-FM 88.5 Laytonville</t>
  </si>
  <si>
    <t>8 Sister Stations Across CA</t>
  </si>
  <si>
    <t>Total 2020 Radio Campaign</t>
  </si>
  <si>
    <t>Paid Advertising</t>
  </si>
  <si>
    <t>Guaranteed Bonus</t>
  </si>
  <si>
    <t>2020 Social Media Campaign</t>
  </si>
  <si>
    <t>Clicks</t>
  </si>
  <si>
    <t>Reach</t>
  </si>
  <si>
    <t>English vs. Spanish</t>
  </si>
  <si>
    <t>Engilsh</t>
  </si>
  <si>
    <t>Spanish</t>
  </si>
  <si>
    <t>Geo Targeting</t>
  </si>
  <si>
    <t>Palm Springs</t>
  </si>
  <si>
    <t>Riverside/IE</t>
  </si>
  <si>
    <t>Ventura Bakersfield</t>
  </si>
  <si>
    <t>Fresno</t>
  </si>
  <si>
    <t>Sacramento</t>
  </si>
  <si>
    <t>Monthly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</si>
</sst>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1">
    <xf numFmtId="0" fontId="0" fillId="0" borderId="0" xfId="0"/>
    <xf numFmtId="0" fontId="3" fillId="0" borderId="0" xfId="0" applyFont="1" applyAlignment="1">
      <alignment horizontal="center" vertical="top"/>
    </xf>
    <xf numFmtId="165" fontId="5" fillId="0" borderId="0" xfId="1" applyNumberFormat="1"/>
    <xf numFmtId="0" fontId="7" fillId="0" borderId="0" xfId="0" applyFont="1" applyAlignment="1">
      <alignment horizontal="center"/>
    </xf>
    <xf numFmtId="9" fontId="5" fillId="0" borderId="0" xfId="4" applyAlignment="1">
      <alignment horizontal="center"/>
    </xf>
    <xf numFmtId="44" fontId="0" fillId="0" borderId="0" xfId="0" applyNumberFormat="1"/>
    <xf numFmtId="44" fontId="5" fillId="0" borderId="0" xfId="1"/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 vertical="top"/>
    </xf>
    <xf numFmtId="14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0" xfId="0" applyFill="1"/>
    <xf numFmtId="165" fontId="5" fillId="3" borderId="0" xfId="1" applyNumberFormat="1" applyFill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13" xfId="0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0" fillId="2" borderId="12" xfId="0" applyFill="1" applyBorder="1"/>
    <xf numFmtId="0" fontId="7" fillId="2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6" borderId="13" xfId="0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7" borderId="5" xfId="0" applyFill="1" applyBorder="1" applyAlignment="1">
      <alignment horizontal="center"/>
    </xf>
    <xf numFmtId="0" fontId="10" fillId="0" borderId="0" xfId="0" applyFont="1" applyFill="1"/>
    <xf numFmtId="0" fontId="20" fillId="5" borderId="23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166" fontId="0" fillId="0" borderId="21" xfId="0" applyNumberFormat="1" applyBorder="1"/>
    <xf numFmtId="166" fontId="0" fillId="0" borderId="0" xfId="0" applyNumberFormat="1"/>
    <xf numFmtId="0" fontId="17" fillId="0" borderId="2" xfId="0" applyFont="1" applyBorder="1" applyAlignment="1">
      <alignment horizontal="center"/>
    </xf>
    <xf numFmtId="0" fontId="0" fillId="0" borderId="2" xfId="0" applyBorder="1"/>
    <xf numFmtId="0" fontId="18" fillId="0" borderId="2" xfId="5" applyBorder="1"/>
    <xf numFmtId="0" fontId="0" fillId="0" borderId="2" xfId="0" applyFill="1" applyBorder="1"/>
    <xf numFmtId="0" fontId="0" fillId="0" borderId="29" xfId="0" applyBorder="1"/>
    <xf numFmtId="0" fontId="14" fillId="3" borderId="2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14" fontId="10" fillId="0" borderId="21" xfId="0" applyNumberFormat="1" applyFont="1" applyBorder="1"/>
    <xf numFmtId="164" fontId="10" fillId="0" borderId="21" xfId="0" applyNumberFormat="1" applyFont="1" applyBorder="1" applyAlignment="1">
      <alignment horizontal="center"/>
    </xf>
    <xf numFmtId="0" fontId="0" fillId="2" borderId="33" xfId="0" applyFill="1" applyBorder="1"/>
    <xf numFmtId="0" fontId="9" fillId="0" borderId="7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0" fillId="0" borderId="21" xfId="0" applyFill="1" applyBorder="1"/>
    <xf numFmtId="0" fontId="2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19" xfId="0" applyFill="1" applyBorder="1"/>
    <xf numFmtId="0" fontId="7" fillId="0" borderId="2" xfId="0" applyFont="1" applyFill="1" applyBorder="1"/>
    <xf numFmtId="0" fontId="7" fillId="0" borderId="19" xfId="0" applyFont="1" applyFill="1" applyBorder="1"/>
    <xf numFmtId="0" fontId="7" fillId="0" borderId="21" xfId="0" applyFont="1" applyFill="1" applyBorder="1"/>
    <xf numFmtId="166" fontId="0" fillId="0" borderId="6" xfId="0" applyNumberFormat="1" applyFill="1" applyBorder="1"/>
    <xf numFmtId="166" fontId="0" fillId="0" borderId="20" xfId="0" applyNumberFormat="1" applyFill="1" applyBorder="1"/>
    <xf numFmtId="166" fontId="10" fillId="0" borderId="0" xfId="0" applyNumberFormat="1" applyFont="1"/>
    <xf numFmtId="166" fontId="7" fillId="0" borderId="6" xfId="0" applyNumberFormat="1" applyFont="1" applyFill="1" applyBorder="1"/>
    <xf numFmtId="166" fontId="12" fillId="0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14" fillId="2" borderId="17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wrapText="1"/>
    </xf>
    <xf numFmtId="0" fontId="17" fillId="0" borderId="17" xfId="0" applyNumberFormat="1" applyFont="1" applyFill="1" applyBorder="1" applyAlignment="1">
      <alignment horizontal="center" wrapText="1"/>
    </xf>
    <xf numFmtId="0" fontId="17" fillId="0" borderId="17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 applyAlignment="1"/>
    <xf numFmtId="0" fontId="10" fillId="0" borderId="0" xfId="0" applyFont="1" applyFill="1" applyAlignment="1"/>
    <xf numFmtId="0" fontId="0" fillId="0" borderId="0" xfId="0" applyFill="1" applyBorder="1" applyAlignment="1"/>
    <xf numFmtId="0" fontId="0" fillId="0" borderId="4" xfId="0" applyFill="1" applyBorder="1"/>
    <xf numFmtId="0" fontId="0" fillId="0" borderId="3" xfId="0" applyFill="1" applyBorder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0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4" fillId="3" borderId="4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25" fillId="3" borderId="3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0" fillId="10" borderId="10" xfId="0" applyFont="1" applyFill="1" applyBorder="1"/>
    <xf numFmtId="0" fontId="17" fillId="10" borderId="10" xfId="0" applyFont="1" applyFill="1" applyBorder="1"/>
    <xf numFmtId="0" fontId="24" fillId="10" borderId="10" xfId="0" applyFont="1" applyFill="1" applyBorder="1" applyAlignment="1">
      <alignment horizontal="center"/>
    </xf>
    <xf numFmtId="0" fontId="24" fillId="10" borderId="10" xfId="0" applyFont="1" applyFill="1" applyBorder="1"/>
    <xf numFmtId="0" fontId="24" fillId="10" borderId="10" xfId="0" applyFont="1" applyFill="1" applyBorder="1" applyAlignment="1"/>
    <xf numFmtId="0" fontId="17" fillId="3" borderId="28" xfId="0" applyFont="1" applyFill="1" applyBorder="1" applyAlignment="1">
      <alignment horizontal="center"/>
    </xf>
    <xf numFmtId="0" fontId="0" fillId="2" borderId="34" xfId="0" applyFill="1" applyBorder="1"/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3" fillId="0" borderId="0" xfId="0" applyFont="1" applyFill="1" applyAlignment="1">
      <alignment horizontal="center" vertical="top"/>
    </xf>
    <xf numFmtId="14" fontId="10" fillId="0" borderId="0" xfId="0" applyNumberFormat="1" applyFont="1" applyFill="1"/>
    <xf numFmtId="164" fontId="10" fillId="0" borderId="0" xfId="0" applyNumberFormat="1" applyFont="1" applyFill="1" applyAlignment="1">
      <alignment horizontal="center"/>
    </xf>
    <xf numFmtId="0" fontId="22" fillId="0" borderId="0" xfId="0" applyFont="1" applyFill="1" applyAlignment="1"/>
    <xf numFmtId="0" fontId="23" fillId="0" borderId="0" xfId="0" applyFont="1" applyFill="1" applyAlignment="1"/>
    <xf numFmtId="2" fontId="0" fillId="0" borderId="0" xfId="0" applyNumberForma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24" fillId="3" borderId="4" xfId="0" applyNumberFormat="1" applyFont="1" applyFill="1" applyBorder="1" applyAlignment="1">
      <alignment horizontal="center" vertical="center"/>
    </xf>
    <xf numFmtId="167" fontId="24" fillId="3" borderId="3" xfId="0" applyNumberFormat="1" applyFont="1" applyFill="1" applyBorder="1" applyAlignment="1">
      <alignment horizontal="center" vertical="center"/>
    </xf>
    <xf numFmtId="167" fontId="13" fillId="10" borderId="10" xfId="0" applyNumberFormat="1" applyFont="1" applyFill="1" applyBorder="1" applyAlignment="1">
      <alignment horizontal="center"/>
    </xf>
    <xf numFmtId="167" fontId="0" fillId="10" borderId="10" xfId="0" applyNumberFormat="1" applyFont="1" applyFill="1" applyBorder="1" applyAlignment="1">
      <alignment horizontal="center"/>
    </xf>
    <xf numFmtId="167" fontId="24" fillId="10" borderId="10" xfId="0" applyNumberFormat="1" applyFont="1" applyFill="1" applyBorder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2" fontId="17" fillId="0" borderId="16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167" fontId="0" fillId="0" borderId="6" xfId="0" applyNumberForma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0" fillId="5" borderId="10" xfId="0" applyFont="1" applyFill="1" applyBorder="1"/>
    <xf numFmtId="0" fontId="0" fillId="5" borderId="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17" fillId="5" borderId="10" xfId="0" applyFont="1" applyFill="1" applyBorder="1"/>
    <xf numFmtId="0" fontId="0" fillId="5" borderId="0" xfId="0" applyFont="1" applyFill="1" applyBorder="1" applyAlignment="1"/>
    <xf numFmtId="0" fontId="24" fillId="5" borderId="10" xfId="0" applyFont="1" applyFill="1" applyBorder="1" applyAlignment="1"/>
    <xf numFmtId="0" fontId="27" fillId="0" borderId="44" xfId="0" applyFont="1" applyBorder="1" applyAlignment="1">
      <alignment horizontal="center"/>
    </xf>
    <xf numFmtId="167" fontId="10" fillId="0" borderId="45" xfId="0" applyNumberFormat="1" applyFont="1" applyBorder="1" applyAlignment="1">
      <alignment horizontal="center"/>
    </xf>
    <xf numFmtId="167" fontId="2" fillId="3" borderId="45" xfId="0" applyNumberFormat="1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/>
    </xf>
    <xf numFmtId="14" fontId="10" fillId="0" borderId="45" xfId="0" applyNumberFormat="1" applyFont="1" applyBorder="1"/>
    <xf numFmtId="164" fontId="10" fillId="0" borderId="45" xfId="0" applyNumberFormat="1" applyFont="1" applyBorder="1" applyAlignment="1">
      <alignment horizontal="center"/>
    </xf>
    <xf numFmtId="0" fontId="0" fillId="0" borderId="45" xfId="0" applyBorder="1"/>
    <xf numFmtId="167" fontId="8" fillId="2" borderId="0" xfId="0" applyNumberFormat="1" applyFont="1" applyFill="1" applyBorder="1" applyAlignment="1">
      <alignment horizontal="center"/>
    </xf>
    <xf numFmtId="167" fontId="0" fillId="2" borderId="14" xfId="0" applyNumberFormat="1" applyFill="1" applyBorder="1" applyAlignment="1">
      <alignment horizontal="center"/>
    </xf>
    <xf numFmtId="167" fontId="13" fillId="2" borderId="47" xfId="0" applyNumberFormat="1" applyFont="1" applyFill="1" applyBorder="1" applyAlignment="1">
      <alignment horizontal="center"/>
    </xf>
    <xf numFmtId="0" fontId="0" fillId="2" borderId="47" xfId="0" applyFill="1" applyBorder="1"/>
    <xf numFmtId="0" fontId="7" fillId="2" borderId="47" xfId="0" applyFont="1" applyFill="1" applyBorder="1"/>
    <xf numFmtId="0" fontId="16" fillId="2" borderId="47" xfId="0" applyFont="1" applyFill="1" applyBorder="1"/>
    <xf numFmtId="0" fontId="10" fillId="5" borderId="45" xfId="0" applyFont="1" applyFill="1" applyBorder="1" applyAlignment="1">
      <alignment horizontal="center"/>
    </xf>
    <xf numFmtId="0" fontId="0" fillId="5" borderId="45" xfId="0" applyFill="1" applyBorder="1"/>
    <xf numFmtId="0" fontId="0" fillId="5" borderId="46" xfId="0" applyFill="1" applyBorder="1"/>
    <xf numFmtId="0" fontId="22" fillId="5" borderId="0" xfId="0" applyFont="1" applyFill="1" applyAlignment="1">
      <alignment horizontal="center"/>
    </xf>
    <xf numFmtId="167" fontId="22" fillId="5" borderId="0" xfId="0" applyNumberFormat="1" applyFont="1" applyFill="1" applyAlignment="1">
      <alignment horizontal="center"/>
    </xf>
    <xf numFmtId="167" fontId="10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top"/>
    </xf>
    <xf numFmtId="14" fontId="10" fillId="5" borderId="0" xfId="0" applyNumberFormat="1" applyFont="1" applyFill="1"/>
    <xf numFmtId="164" fontId="10" fillId="5" borderId="0" xfId="0" applyNumberFormat="1" applyFont="1" applyFill="1" applyAlignment="1">
      <alignment horizontal="center"/>
    </xf>
    <xf numFmtId="0" fontId="0" fillId="5" borderId="0" xfId="0" applyFill="1"/>
    <xf numFmtId="167" fontId="8" fillId="5" borderId="39" xfId="0" applyNumberFormat="1" applyFont="1" applyFill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167" fontId="13" fillId="5" borderId="0" xfId="0" applyNumberFormat="1" applyFont="1" applyFill="1" applyBorder="1" applyAlignment="1">
      <alignment horizontal="center"/>
    </xf>
    <xf numFmtId="167" fontId="0" fillId="5" borderId="40" xfId="0" applyNumberFormat="1" applyFill="1" applyBorder="1"/>
    <xf numFmtId="167" fontId="7" fillId="5" borderId="39" xfId="0" applyNumberFormat="1" applyFont="1" applyFill="1" applyBorder="1" applyAlignment="1">
      <alignment horizontal="center"/>
    </xf>
    <xf numFmtId="167" fontId="0" fillId="5" borderId="0" xfId="0" applyNumberFormat="1" applyFont="1" applyFill="1" applyBorder="1"/>
    <xf numFmtId="167" fontId="0" fillId="5" borderId="40" xfId="0" applyNumberFormat="1" applyFont="1" applyFill="1" applyBorder="1"/>
    <xf numFmtId="167" fontId="0" fillId="5" borderId="0" xfId="0" applyNumberFormat="1" applyFont="1" applyFill="1" applyBorder="1" applyAlignment="1">
      <alignment horizontal="center"/>
    </xf>
    <xf numFmtId="167" fontId="17" fillId="5" borderId="40" xfId="0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167" fontId="0" fillId="11" borderId="39" xfId="0" applyNumberFormat="1" applyFont="1" applyFill="1" applyBorder="1" applyAlignment="1">
      <alignment horizontal="center"/>
    </xf>
    <xf numFmtId="167" fontId="0" fillId="11" borderId="0" xfId="0" applyNumberFormat="1" applyFont="1" applyFill="1" applyBorder="1" applyAlignment="1">
      <alignment horizontal="center"/>
    </xf>
    <xf numFmtId="167" fontId="0" fillId="11" borderId="40" xfId="0" applyNumberFormat="1" applyFont="1" applyFill="1" applyBorder="1" applyAlignment="1">
      <alignment horizontal="center"/>
    </xf>
    <xf numFmtId="0" fontId="9" fillId="11" borderId="41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7" fontId="0" fillId="0" borderId="39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40" xfId="0" applyNumberFormat="1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167" fontId="0" fillId="0" borderId="36" xfId="0" applyNumberFormat="1" applyFont="1" applyFill="1" applyBorder="1" applyAlignment="1">
      <alignment horizontal="center" vertical="center"/>
    </xf>
    <xf numFmtId="167" fontId="0" fillId="0" borderId="37" xfId="0" applyNumberFormat="1" applyFont="1" applyFill="1" applyBorder="1" applyAlignment="1">
      <alignment horizontal="center" vertical="center"/>
    </xf>
    <xf numFmtId="167" fontId="0" fillId="0" borderId="38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7" fontId="17" fillId="11" borderId="39" xfId="0" applyNumberFormat="1" applyFont="1" applyFill="1" applyBorder="1" applyAlignment="1">
      <alignment horizontal="center"/>
    </xf>
    <xf numFmtId="167" fontId="17" fillId="11" borderId="0" xfId="0" applyNumberFormat="1" applyFont="1" applyFill="1" applyBorder="1" applyAlignment="1">
      <alignment horizontal="center"/>
    </xf>
    <xf numFmtId="167" fontId="17" fillId="11" borderId="40" xfId="0" applyNumberFormat="1" applyFont="1" applyFill="1" applyBorder="1" applyAlignment="1">
      <alignment horizontal="center"/>
    </xf>
    <xf numFmtId="167" fontId="21" fillId="11" borderId="39" xfId="0" applyNumberFormat="1" applyFont="1" applyFill="1" applyBorder="1" applyAlignment="1">
      <alignment horizontal="center"/>
    </xf>
    <xf numFmtId="167" fontId="21" fillId="11" borderId="0" xfId="0" applyNumberFormat="1" applyFont="1" applyFill="1" applyBorder="1" applyAlignment="1">
      <alignment horizontal="center"/>
    </xf>
    <xf numFmtId="167" fontId="21" fillId="11" borderId="4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167" fontId="0" fillId="0" borderId="37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7" fontId="21" fillId="0" borderId="39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7" fontId="21" fillId="0" borderId="40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6">
    <cellStyle name="Currency" xfId="1" builtinId="4"/>
    <cellStyle name="Currency 2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cobwagner@iheartmedia.com" TargetMode="External"/><Relationship Id="rId2" Type="http://schemas.openxmlformats.org/officeDocument/2006/relationships/hyperlink" Target="mailto:kbifkirv@aol.com" TargetMode="External"/><Relationship Id="rId1" Type="http://schemas.openxmlformats.org/officeDocument/2006/relationships/hyperlink" Target="mailto:gmartinez@lazerbroadcasting.com" TargetMode="External"/><Relationship Id="rId5" Type="http://schemas.openxmlformats.org/officeDocument/2006/relationships/hyperlink" Target="mailto:marellano@lbimedia.com" TargetMode="External"/><Relationship Id="rId4" Type="http://schemas.openxmlformats.org/officeDocument/2006/relationships/hyperlink" Target="mailto:jacobwagner@iheartme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EB39-3078-489C-927F-628B99D84B7B}">
  <dimension ref="A1:AU57"/>
  <sheetViews>
    <sheetView topLeftCell="A17" workbookViewId="0">
      <selection activeCell="AA33" sqref="AA33"/>
    </sheetView>
  </sheetViews>
  <sheetFormatPr baseColWidth="10" defaultColWidth="9.1640625" defaultRowHeight="15" x14ac:dyDescent="0.2"/>
  <cols>
    <col min="1" max="1" width="55.33203125" customWidth="1"/>
    <col min="2" max="2" width="3.33203125" customWidth="1"/>
    <col min="3" max="3" width="3.5" customWidth="1"/>
    <col min="4" max="4" width="3" customWidth="1"/>
    <col min="5" max="5" width="4.6640625" customWidth="1"/>
    <col min="6" max="6" width="3.1640625" customWidth="1"/>
    <col min="7" max="7" width="3.33203125" customWidth="1"/>
    <col min="8" max="9" width="3" customWidth="1"/>
    <col min="10" max="10" width="2.83203125" customWidth="1"/>
    <col min="11" max="11" width="3.1640625" customWidth="1"/>
    <col min="12" max="12" width="3.33203125" customWidth="1"/>
    <col min="13" max="13" width="3.5" customWidth="1"/>
    <col min="14" max="14" width="3.1640625" customWidth="1"/>
    <col min="15" max="15" width="2.83203125" customWidth="1"/>
    <col min="16" max="17" width="3.33203125" customWidth="1"/>
    <col min="18" max="26" width="2.6640625" hidden="1" customWidth="1"/>
    <col min="27" max="27" width="10.1640625" customWidth="1"/>
    <col min="29" max="29" width="9.1640625" style="34"/>
  </cols>
  <sheetData>
    <row r="1" spans="1:31" ht="16" thickBo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C1" s="73"/>
    </row>
    <row r="2" spans="1:31" ht="19" customHeight="1" x14ac:dyDescent="0.2">
      <c r="A2" s="238" t="s">
        <v>0</v>
      </c>
      <c r="B2" s="227" t="s">
        <v>1</v>
      </c>
      <c r="C2" s="227"/>
      <c r="D2" s="227"/>
      <c r="E2" s="227"/>
      <c r="F2" s="227" t="s">
        <v>2</v>
      </c>
      <c r="G2" s="227"/>
      <c r="H2" s="227"/>
      <c r="I2" s="227"/>
      <c r="J2" s="227" t="s">
        <v>3</v>
      </c>
      <c r="K2" s="227"/>
      <c r="L2" s="227"/>
      <c r="M2" s="227"/>
      <c r="N2" s="227" t="s">
        <v>4</v>
      </c>
      <c r="O2" s="227"/>
      <c r="P2" s="227"/>
      <c r="Q2" s="227"/>
      <c r="R2" s="239" t="s">
        <v>5</v>
      </c>
      <c r="S2" s="240"/>
      <c r="T2" s="240"/>
      <c r="U2" s="241"/>
      <c r="V2" s="240" t="s">
        <v>6</v>
      </c>
      <c r="W2" s="240"/>
      <c r="X2" s="240"/>
      <c r="Y2" s="240"/>
      <c r="Z2" s="241"/>
      <c r="AC2" s="73"/>
      <c r="AD2" s="3"/>
    </row>
    <row r="3" spans="1:31" x14ac:dyDescent="0.2">
      <c r="A3" s="23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14"/>
      <c r="S3" s="216"/>
      <c r="T3" s="215"/>
      <c r="U3" s="216"/>
      <c r="V3" s="215"/>
      <c r="W3" s="216"/>
      <c r="X3" s="215"/>
      <c r="Y3" s="215"/>
      <c r="Z3" s="216"/>
      <c r="AB3" s="3"/>
      <c r="AC3" s="73"/>
      <c r="AD3" s="3"/>
      <c r="AE3" s="3"/>
    </row>
    <row r="4" spans="1:31" s="16" customFormat="1" ht="19" customHeight="1" x14ac:dyDescent="0.2">
      <c r="A4" s="59"/>
      <c r="B4" s="232" t="s">
        <v>7</v>
      </c>
      <c r="C4" s="233"/>
      <c r="D4" s="233"/>
      <c r="E4" s="23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5"/>
      <c r="S4" s="15"/>
      <c r="T4" s="15"/>
      <c r="U4" s="15"/>
      <c r="V4" s="15"/>
      <c r="W4" s="15"/>
      <c r="X4" s="15"/>
      <c r="Y4" s="15"/>
      <c r="Z4" s="15"/>
      <c r="AB4" s="18"/>
      <c r="AC4" s="19"/>
      <c r="AD4" s="18"/>
      <c r="AE4" s="18"/>
    </row>
    <row r="5" spans="1:31" x14ac:dyDescent="0.2">
      <c r="A5" s="60" t="s">
        <v>8</v>
      </c>
      <c r="B5" s="71"/>
      <c r="C5" s="46"/>
      <c r="D5" s="28"/>
      <c r="E5" s="29"/>
      <c r="F5" s="29"/>
      <c r="G5" s="29"/>
      <c r="H5" s="29"/>
      <c r="I5" s="30"/>
      <c r="J5" s="30"/>
      <c r="K5" s="31"/>
      <c r="L5" s="30"/>
      <c r="M5" s="29"/>
      <c r="N5" s="29"/>
      <c r="O5" s="29"/>
      <c r="P5" s="29"/>
      <c r="Q5" s="29"/>
      <c r="R5" s="32"/>
      <c r="S5" s="33"/>
      <c r="T5" s="33"/>
      <c r="U5" s="33"/>
      <c r="V5" s="33"/>
      <c r="W5" s="33"/>
      <c r="X5" s="33"/>
      <c r="Y5" s="33"/>
      <c r="Z5" s="33"/>
      <c r="AB5" s="3"/>
      <c r="AC5" s="73"/>
      <c r="AD5" s="3"/>
      <c r="AE5" s="3"/>
    </row>
    <row r="6" spans="1:31" x14ac:dyDescent="0.2">
      <c r="A6" s="42" t="s">
        <v>9</v>
      </c>
      <c r="B6" s="235">
        <v>2218500</v>
      </c>
      <c r="C6" s="236"/>
      <c r="D6" s="236"/>
      <c r="E6" s="237"/>
      <c r="F6" s="77"/>
      <c r="G6" s="75"/>
      <c r="H6" s="76"/>
      <c r="I6" s="77"/>
      <c r="J6" s="75"/>
      <c r="K6" s="75"/>
      <c r="L6" s="75"/>
      <c r="M6" s="137"/>
      <c r="N6" s="137"/>
      <c r="O6" s="137"/>
      <c r="P6" s="137"/>
      <c r="Q6" s="114"/>
      <c r="R6" s="114"/>
      <c r="S6" s="114"/>
      <c r="T6" s="114"/>
      <c r="U6" s="114"/>
      <c r="V6" s="114"/>
      <c r="W6" s="114"/>
      <c r="X6" s="114"/>
      <c r="Y6" s="114"/>
      <c r="Z6" s="114"/>
      <c r="AB6" s="3"/>
      <c r="AC6" s="73"/>
      <c r="AD6" s="3"/>
      <c r="AE6" s="3"/>
    </row>
    <row r="7" spans="1:31" ht="15.75" customHeight="1" x14ac:dyDescent="0.2">
      <c r="A7" s="42" t="s">
        <v>10</v>
      </c>
      <c r="B7" s="229">
        <v>150000</v>
      </c>
      <c r="C7" s="230"/>
      <c r="D7" s="230"/>
      <c r="E7" s="231"/>
      <c r="F7" s="114"/>
      <c r="G7" s="114"/>
      <c r="H7" s="138"/>
      <c r="I7" s="114"/>
      <c r="J7" s="114"/>
      <c r="K7" s="114"/>
      <c r="L7" s="114"/>
      <c r="M7" s="137"/>
      <c r="N7" s="137"/>
      <c r="O7" s="137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B7" s="73"/>
      <c r="AC7" s="4"/>
      <c r="AD7" s="5"/>
      <c r="AE7" s="6"/>
    </row>
    <row r="8" spans="1:31" ht="15.75" customHeight="1" x14ac:dyDescent="0.2">
      <c r="A8" s="42" t="s">
        <v>11</v>
      </c>
      <c r="B8" s="229">
        <v>75000</v>
      </c>
      <c r="C8" s="230"/>
      <c r="D8" s="230"/>
      <c r="E8" s="231"/>
      <c r="F8" s="114"/>
      <c r="G8" s="114"/>
      <c r="H8" s="138"/>
      <c r="I8" s="114"/>
      <c r="J8" s="114"/>
      <c r="K8" s="114"/>
      <c r="L8" s="114"/>
      <c r="M8" s="137"/>
      <c r="N8" s="137"/>
      <c r="O8" s="137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B8" s="73"/>
      <c r="AC8" s="4"/>
      <c r="AD8" s="5"/>
      <c r="AE8" s="6"/>
    </row>
    <row r="9" spans="1:31" x14ac:dyDescent="0.2">
      <c r="A9" s="42" t="s">
        <v>12</v>
      </c>
      <c r="B9" s="229">
        <v>1954676</v>
      </c>
      <c r="C9" s="230"/>
      <c r="D9" s="230"/>
      <c r="E9" s="231"/>
      <c r="F9" s="114"/>
      <c r="G9" s="114"/>
      <c r="H9" s="138"/>
      <c r="I9" s="114"/>
      <c r="J9" s="114"/>
      <c r="K9" s="114"/>
      <c r="L9" s="114"/>
      <c r="M9" s="137"/>
      <c r="N9" s="137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B9" s="3"/>
      <c r="AC9" s="73"/>
      <c r="AD9" s="3"/>
      <c r="AE9" s="3"/>
    </row>
    <row r="10" spans="1:31" x14ac:dyDescent="0.2">
      <c r="A10" s="42" t="s">
        <v>13</v>
      </c>
      <c r="B10" s="229">
        <v>910108</v>
      </c>
      <c r="C10" s="230"/>
      <c r="D10" s="230"/>
      <c r="E10" s="231"/>
      <c r="F10" s="114"/>
      <c r="G10" s="114"/>
      <c r="H10" s="114"/>
      <c r="I10" s="114"/>
      <c r="J10" s="114"/>
      <c r="K10" s="114"/>
      <c r="L10" s="114"/>
      <c r="M10" s="139"/>
      <c r="N10" s="137"/>
      <c r="O10" s="137"/>
      <c r="P10" s="137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B10" s="3"/>
      <c r="AC10" s="73"/>
      <c r="AD10" s="3"/>
      <c r="AE10" s="3"/>
    </row>
    <row r="11" spans="1:31" x14ac:dyDescent="0.2">
      <c r="A11" s="42" t="s">
        <v>14</v>
      </c>
      <c r="B11" s="229">
        <v>677658</v>
      </c>
      <c r="C11" s="230"/>
      <c r="D11" s="230"/>
      <c r="E11" s="231"/>
      <c r="F11" s="114"/>
      <c r="G11" s="114"/>
      <c r="H11" s="114"/>
      <c r="I11" s="114"/>
      <c r="J11" s="114"/>
      <c r="K11" s="114"/>
      <c r="L11" s="114"/>
      <c r="M11" s="139"/>
      <c r="N11" s="137"/>
      <c r="O11" s="137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B11" s="3"/>
      <c r="AC11" s="73"/>
      <c r="AD11" s="3"/>
      <c r="AE11" s="3"/>
    </row>
    <row r="12" spans="1:31" x14ac:dyDescent="0.2">
      <c r="A12" s="39" t="s">
        <v>15</v>
      </c>
      <c r="B12" s="242"/>
      <c r="C12" s="243"/>
      <c r="D12" s="243"/>
      <c r="E12" s="244"/>
      <c r="F12" s="114"/>
      <c r="G12" s="140"/>
      <c r="H12" s="140"/>
      <c r="I12" s="140"/>
      <c r="J12" s="140"/>
      <c r="K12" s="140"/>
      <c r="L12" s="140"/>
      <c r="M12" s="145"/>
      <c r="N12" s="145"/>
      <c r="O12" s="145"/>
      <c r="P12" s="145"/>
      <c r="Q12" s="145"/>
      <c r="R12" s="141"/>
      <c r="S12" s="137"/>
      <c r="T12" s="137"/>
      <c r="U12" s="137"/>
      <c r="V12" s="137"/>
      <c r="W12" s="137"/>
      <c r="X12" s="137"/>
      <c r="Y12" s="137"/>
      <c r="Z12" s="137"/>
      <c r="AB12" s="3"/>
      <c r="AC12" s="73"/>
      <c r="AD12" s="3"/>
      <c r="AE12" s="3"/>
    </row>
    <row r="13" spans="1:31" x14ac:dyDescent="0.2">
      <c r="A13" s="8" t="s">
        <v>16</v>
      </c>
      <c r="B13" s="203"/>
      <c r="C13" s="204"/>
      <c r="D13" s="205"/>
      <c r="E13" s="206"/>
      <c r="F13" s="77"/>
      <c r="G13" s="77"/>
      <c r="H13" s="77"/>
      <c r="I13" s="78"/>
      <c r="J13" s="78"/>
      <c r="K13" s="77"/>
      <c r="L13" s="77"/>
      <c r="M13" s="77"/>
      <c r="N13" s="77"/>
      <c r="O13" s="142"/>
      <c r="P13" s="142"/>
      <c r="Q13" s="77"/>
      <c r="R13" s="77"/>
      <c r="S13" s="77"/>
      <c r="T13" s="77"/>
      <c r="U13" s="77"/>
      <c r="V13" s="77"/>
      <c r="W13" s="77"/>
      <c r="X13" s="77"/>
      <c r="Y13" s="77"/>
      <c r="Z13" s="77"/>
      <c r="AB13" s="73"/>
      <c r="AC13" s="4"/>
      <c r="AD13" s="5"/>
      <c r="AE13" s="6"/>
    </row>
    <row r="14" spans="1:31" x14ac:dyDescent="0.2">
      <c r="A14" s="42" t="s">
        <v>9</v>
      </c>
      <c r="B14" s="229">
        <v>2218500</v>
      </c>
      <c r="C14" s="230"/>
      <c r="D14" s="230"/>
      <c r="E14" s="231"/>
      <c r="F14" s="77"/>
      <c r="G14" s="75"/>
      <c r="H14" s="76"/>
      <c r="I14" s="77"/>
      <c r="J14" s="75"/>
      <c r="K14" s="75"/>
      <c r="L14" s="75"/>
      <c r="M14" s="137"/>
      <c r="N14" s="137"/>
      <c r="O14" s="137"/>
      <c r="P14" s="137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B14" s="3"/>
      <c r="AC14" s="73"/>
      <c r="AD14" s="3"/>
      <c r="AE14" s="3"/>
    </row>
    <row r="15" spans="1:31" x14ac:dyDescent="0.2">
      <c r="A15" s="42" t="s">
        <v>17</v>
      </c>
      <c r="B15" s="229">
        <v>75000</v>
      </c>
      <c r="C15" s="230"/>
      <c r="D15" s="230"/>
      <c r="E15" s="231"/>
      <c r="F15" s="77"/>
      <c r="G15" s="75"/>
      <c r="H15" s="76"/>
      <c r="I15" s="77"/>
      <c r="J15" s="75"/>
      <c r="K15" s="75"/>
      <c r="L15" s="75"/>
      <c r="M15" s="137"/>
      <c r="N15" s="137"/>
      <c r="O15" s="137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B15" s="3"/>
      <c r="AC15" s="73"/>
      <c r="AD15" s="3"/>
      <c r="AE15" s="3"/>
    </row>
    <row r="16" spans="1:31" x14ac:dyDescent="0.2">
      <c r="A16" s="42" t="s">
        <v>18</v>
      </c>
      <c r="B16" s="229">
        <v>4591980</v>
      </c>
      <c r="C16" s="230"/>
      <c r="D16" s="230"/>
      <c r="E16" s="231"/>
      <c r="F16" s="77"/>
      <c r="G16" s="75"/>
      <c r="H16" s="76"/>
      <c r="I16" s="77"/>
      <c r="J16" s="75"/>
      <c r="K16" s="75"/>
      <c r="L16" s="75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B16" s="73"/>
      <c r="AC16" s="4"/>
      <c r="AD16" s="5"/>
      <c r="AE16" s="6"/>
    </row>
    <row r="17" spans="1:31" ht="15.75" customHeight="1" x14ac:dyDescent="0.2">
      <c r="A17" s="61" t="s">
        <v>19</v>
      </c>
      <c r="B17" s="229">
        <v>599748</v>
      </c>
      <c r="C17" s="230"/>
      <c r="D17" s="230"/>
      <c r="E17" s="231"/>
      <c r="F17" s="114"/>
      <c r="G17" s="114"/>
      <c r="H17" s="114"/>
      <c r="I17" s="114"/>
      <c r="J17" s="114"/>
      <c r="K17" s="114"/>
      <c r="L17" s="114"/>
      <c r="M17" s="139"/>
      <c r="N17" s="137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B17" s="3"/>
      <c r="AC17" s="118"/>
      <c r="AD17" s="3"/>
      <c r="AE17" s="3"/>
    </row>
    <row r="18" spans="1:31" x14ac:dyDescent="0.2">
      <c r="A18" s="42" t="s">
        <v>20</v>
      </c>
      <c r="B18" s="229">
        <v>681472</v>
      </c>
      <c r="C18" s="230"/>
      <c r="D18" s="230"/>
      <c r="E18" s="231"/>
      <c r="F18" s="114"/>
      <c r="G18" s="114"/>
      <c r="H18" s="114"/>
      <c r="I18" s="114"/>
      <c r="J18" s="114"/>
      <c r="K18" s="114"/>
      <c r="L18" s="114"/>
      <c r="M18" s="139"/>
      <c r="N18" s="137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B18" s="3"/>
      <c r="AC18" s="73"/>
      <c r="AD18" s="3"/>
      <c r="AE18" s="3"/>
    </row>
    <row r="19" spans="1:31" x14ac:dyDescent="0.2">
      <c r="A19" s="39" t="s">
        <v>15</v>
      </c>
      <c r="B19" s="221"/>
      <c r="C19" s="222"/>
      <c r="D19" s="222"/>
      <c r="E19" s="223"/>
      <c r="F19" s="114"/>
      <c r="G19" s="114"/>
      <c r="H19" s="114"/>
      <c r="I19" s="114"/>
      <c r="J19" s="114"/>
      <c r="K19" s="114"/>
      <c r="L19" s="114"/>
      <c r="M19" s="139"/>
      <c r="N19" s="137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B19" s="3"/>
      <c r="AC19" s="73"/>
      <c r="AD19" s="3"/>
      <c r="AE19" s="3"/>
    </row>
    <row r="20" spans="1:31" x14ac:dyDescent="0.2">
      <c r="A20" s="8" t="s">
        <v>21</v>
      </c>
      <c r="B20" s="203"/>
      <c r="C20" s="204"/>
      <c r="D20" s="205"/>
      <c r="E20" s="206"/>
      <c r="F20" s="77"/>
      <c r="G20" s="77"/>
      <c r="H20" s="77"/>
      <c r="I20" s="78"/>
      <c r="J20" s="78"/>
      <c r="K20" s="79"/>
      <c r="L20" s="78"/>
      <c r="M20" s="77"/>
      <c r="N20" s="142"/>
      <c r="O20" s="142"/>
      <c r="P20" s="142"/>
      <c r="Q20" s="77"/>
      <c r="R20" s="77"/>
      <c r="S20" s="77"/>
      <c r="T20" s="77"/>
      <c r="U20" s="77"/>
      <c r="V20" s="77"/>
      <c r="W20" s="77"/>
      <c r="X20" s="77"/>
      <c r="Y20" s="77"/>
      <c r="Z20" s="77"/>
      <c r="AB20" s="73"/>
      <c r="AC20" s="4"/>
      <c r="AD20" s="5"/>
      <c r="AE20" s="6"/>
    </row>
    <row r="21" spans="1:31" x14ac:dyDescent="0.2">
      <c r="A21" s="42" t="s">
        <v>9</v>
      </c>
      <c r="B21" s="229">
        <v>2218500</v>
      </c>
      <c r="C21" s="230"/>
      <c r="D21" s="230"/>
      <c r="E21" s="231"/>
      <c r="F21" s="77"/>
      <c r="G21" s="75"/>
      <c r="H21" s="76"/>
      <c r="I21" s="77"/>
      <c r="J21" s="75"/>
      <c r="K21" s="75"/>
      <c r="L21" s="75"/>
      <c r="M21" s="137"/>
      <c r="N21" s="137"/>
      <c r="O21" s="137"/>
      <c r="P21" s="137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B21" s="3"/>
      <c r="AC21" s="73"/>
      <c r="AD21" s="3"/>
      <c r="AE21" s="3"/>
    </row>
    <row r="22" spans="1:31" x14ac:dyDescent="0.2">
      <c r="A22" s="42" t="s">
        <v>17</v>
      </c>
      <c r="B22" s="229">
        <v>75000</v>
      </c>
      <c r="C22" s="230"/>
      <c r="D22" s="230"/>
      <c r="E22" s="231"/>
      <c r="F22" s="114"/>
      <c r="G22" s="114"/>
      <c r="H22" s="138"/>
      <c r="I22" s="114"/>
      <c r="J22" s="114"/>
      <c r="K22" s="114"/>
      <c r="L22" s="114"/>
      <c r="M22" s="137"/>
      <c r="N22" s="137"/>
      <c r="O22" s="137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B22" s="3"/>
      <c r="AC22" s="73"/>
      <c r="AD22" s="3"/>
      <c r="AE22" s="3"/>
    </row>
    <row r="23" spans="1:31" x14ac:dyDescent="0.2">
      <c r="A23" s="42" t="s">
        <v>22</v>
      </c>
      <c r="B23" s="229">
        <v>22500</v>
      </c>
      <c r="C23" s="230"/>
      <c r="D23" s="230"/>
      <c r="E23" s="231"/>
      <c r="F23" s="114"/>
      <c r="G23" s="114"/>
      <c r="H23" s="138"/>
      <c r="I23" s="114"/>
      <c r="J23" s="114"/>
      <c r="K23" s="114"/>
      <c r="L23" s="114"/>
      <c r="M23" s="137"/>
      <c r="N23" s="137"/>
      <c r="O23" s="137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B23" s="73"/>
      <c r="AC23" s="4"/>
      <c r="AD23" s="5"/>
      <c r="AE23" s="6"/>
    </row>
    <row r="24" spans="1:31" ht="15.75" customHeight="1" x14ac:dyDescent="0.2">
      <c r="A24" s="42" t="s">
        <v>23</v>
      </c>
      <c r="B24" s="229">
        <v>2891931</v>
      </c>
      <c r="C24" s="230"/>
      <c r="D24" s="230"/>
      <c r="E24" s="231"/>
      <c r="F24" s="77"/>
      <c r="G24" s="75"/>
      <c r="H24" s="76"/>
      <c r="I24" s="77"/>
      <c r="J24" s="75"/>
      <c r="K24" s="75"/>
      <c r="L24" s="75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B24" s="3"/>
      <c r="AC24" s="73"/>
      <c r="AD24" s="3"/>
      <c r="AE24" s="3"/>
    </row>
    <row r="25" spans="1:31" ht="15.75" customHeight="1" x14ac:dyDescent="0.2">
      <c r="A25" s="62" t="s">
        <v>24</v>
      </c>
      <c r="B25" s="229">
        <v>12121774</v>
      </c>
      <c r="C25" s="230"/>
      <c r="D25" s="230"/>
      <c r="E25" s="231"/>
      <c r="F25" s="76"/>
      <c r="G25" s="77"/>
      <c r="H25" s="143"/>
      <c r="I25" s="77"/>
      <c r="J25" s="77"/>
      <c r="K25" s="77"/>
      <c r="L25" s="143"/>
      <c r="M25" s="77"/>
      <c r="N25" s="77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B25" s="3" t="s">
        <v>25</v>
      </c>
      <c r="AC25" s="73"/>
      <c r="AD25" s="3"/>
      <c r="AE25" s="3"/>
    </row>
    <row r="26" spans="1:31" ht="15.75" customHeight="1" x14ac:dyDescent="0.2">
      <c r="A26" s="63" t="s">
        <v>26</v>
      </c>
      <c r="B26" s="252">
        <v>748545</v>
      </c>
      <c r="C26" s="253"/>
      <c r="D26" s="253"/>
      <c r="E26" s="254"/>
      <c r="F26" s="76"/>
      <c r="G26" s="77"/>
      <c r="H26" s="143"/>
      <c r="I26" s="77"/>
      <c r="J26" s="77"/>
      <c r="K26" s="77"/>
      <c r="L26" s="143"/>
      <c r="M26" s="77"/>
      <c r="N26" s="77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B26" s="3"/>
      <c r="AC26" s="73"/>
      <c r="AD26" s="3"/>
      <c r="AE26" s="3"/>
    </row>
    <row r="27" spans="1:31" ht="15.75" customHeight="1" x14ac:dyDescent="0.2">
      <c r="A27" s="39" t="s">
        <v>15</v>
      </c>
      <c r="B27" s="245"/>
      <c r="C27" s="246"/>
      <c r="D27" s="246"/>
      <c r="E27" s="247"/>
      <c r="F27" s="76"/>
      <c r="G27" s="77"/>
      <c r="H27" s="143"/>
      <c r="I27" s="77"/>
      <c r="J27" s="77"/>
      <c r="K27" s="77"/>
      <c r="L27" s="143"/>
      <c r="M27" s="77"/>
      <c r="N27" s="77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B27" s="3"/>
      <c r="AC27" s="73"/>
      <c r="AD27" s="3"/>
      <c r="AE27" s="3"/>
    </row>
    <row r="28" spans="1:31" x14ac:dyDescent="0.2">
      <c r="A28" s="7" t="s">
        <v>27</v>
      </c>
      <c r="B28" s="207"/>
      <c r="C28" s="208"/>
      <c r="D28" s="208"/>
      <c r="E28" s="209"/>
      <c r="F28" s="77"/>
      <c r="G28" s="77"/>
      <c r="H28" s="77"/>
      <c r="I28" s="78"/>
      <c r="J28" s="78"/>
      <c r="K28" s="79"/>
      <c r="L28" s="78"/>
      <c r="M28" s="77"/>
      <c r="N28" s="142"/>
      <c r="O28" s="142"/>
      <c r="P28" s="142"/>
      <c r="Q28" s="77"/>
      <c r="R28" s="77"/>
      <c r="S28" s="77"/>
      <c r="T28" s="77"/>
      <c r="U28" s="77"/>
      <c r="V28" s="77"/>
      <c r="W28" s="77"/>
      <c r="X28" s="77"/>
      <c r="Y28" s="77"/>
      <c r="Z28" s="77"/>
      <c r="AB28" s="3"/>
      <c r="AC28" s="73"/>
      <c r="AD28" s="3"/>
      <c r="AE28" s="3"/>
    </row>
    <row r="29" spans="1:31" x14ac:dyDescent="0.2">
      <c r="A29" s="42" t="s">
        <v>28</v>
      </c>
      <c r="B29" s="229">
        <v>978750</v>
      </c>
      <c r="C29" s="230"/>
      <c r="D29" s="230"/>
      <c r="E29" s="231"/>
      <c r="F29" s="77"/>
      <c r="G29" s="75"/>
      <c r="H29" s="76"/>
      <c r="I29" s="77"/>
      <c r="J29" s="75"/>
      <c r="K29" s="75"/>
      <c r="L29" s="75"/>
      <c r="M29" s="137"/>
      <c r="N29" s="137"/>
      <c r="O29" s="137"/>
      <c r="P29" s="137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B29" s="3"/>
      <c r="AC29" s="73"/>
      <c r="AD29" s="3"/>
      <c r="AE29" s="3"/>
    </row>
    <row r="30" spans="1:31" x14ac:dyDescent="0.2">
      <c r="A30" s="65" t="s">
        <v>29</v>
      </c>
      <c r="B30" s="229">
        <v>120000</v>
      </c>
      <c r="C30" s="230"/>
      <c r="D30" s="230"/>
      <c r="E30" s="231"/>
      <c r="F30" s="114"/>
      <c r="G30" s="114"/>
      <c r="H30" s="138"/>
      <c r="I30" s="114"/>
      <c r="J30" s="114"/>
      <c r="K30" s="114"/>
      <c r="L30" s="114"/>
      <c r="M30" s="137"/>
      <c r="N30" s="137"/>
      <c r="O30" s="137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B30" s="3"/>
      <c r="AC30" s="73"/>
      <c r="AD30" s="3"/>
      <c r="AE30" s="3"/>
    </row>
    <row r="31" spans="1:31" x14ac:dyDescent="0.2">
      <c r="A31" s="42" t="s">
        <v>30</v>
      </c>
      <c r="B31" s="229">
        <v>958984</v>
      </c>
      <c r="C31" s="230"/>
      <c r="D31" s="230"/>
      <c r="E31" s="231"/>
      <c r="F31" s="77"/>
      <c r="G31" s="75"/>
      <c r="H31" s="76"/>
      <c r="I31" s="77"/>
      <c r="J31" s="75"/>
      <c r="K31" s="75"/>
      <c r="L31" s="75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B31" s="3"/>
      <c r="AC31" s="73"/>
      <c r="AD31" s="3"/>
      <c r="AE31" s="3"/>
    </row>
    <row r="32" spans="1:31" x14ac:dyDescent="0.2">
      <c r="A32" s="39" t="s">
        <v>15</v>
      </c>
      <c r="B32" s="221"/>
      <c r="C32" s="222"/>
      <c r="D32" s="222"/>
      <c r="E32" s="223"/>
      <c r="F32" s="77"/>
      <c r="G32" s="75"/>
      <c r="H32" s="76"/>
      <c r="I32" s="77"/>
      <c r="J32" s="75"/>
      <c r="K32" s="75"/>
      <c r="L32" s="75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B32" s="3"/>
      <c r="AC32" s="73"/>
      <c r="AD32" s="3"/>
      <c r="AE32" s="3"/>
    </row>
    <row r="33" spans="1:47" x14ac:dyDescent="0.2">
      <c r="A33" s="7" t="s">
        <v>31</v>
      </c>
      <c r="B33" s="207"/>
      <c r="C33" s="208"/>
      <c r="D33" s="208"/>
      <c r="E33" s="209"/>
      <c r="F33" s="77"/>
      <c r="G33" s="77"/>
      <c r="H33" s="77"/>
      <c r="I33" s="78"/>
      <c r="J33" s="78"/>
      <c r="K33" s="79"/>
      <c r="L33" s="78"/>
      <c r="M33" s="77"/>
      <c r="N33" s="142"/>
      <c r="O33" s="142"/>
      <c r="P33" s="142"/>
      <c r="Q33" s="77"/>
      <c r="R33" s="77"/>
      <c r="S33" s="77"/>
      <c r="T33" s="77"/>
      <c r="U33" s="77"/>
      <c r="V33" s="77"/>
      <c r="W33" s="77"/>
      <c r="X33" s="77"/>
      <c r="Y33" s="77"/>
      <c r="Z33" s="77"/>
      <c r="AB33" s="3"/>
      <c r="AC33" s="73"/>
      <c r="AD33" s="3"/>
      <c r="AE33" s="3"/>
    </row>
    <row r="34" spans="1:47" x14ac:dyDescent="0.2">
      <c r="A34" s="42" t="s">
        <v>32</v>
      </c>
      <c r="B34" s="229">
        <v>5420400</v>
      </c>
      <c r="C34" s="230"/>
      <c r="D34" s="230"/>
      <c r="E34" s="231"/>
      <c r="F34" s="77"/>
      <c r="G34" s="75"/>
      <c r="H34" s="76"/>
      <c r="I34" s="77"/>
      <c r="J34" s="75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B34" s="3"/>
      <c r="AC34" s="73"/>
      <c r="AD34" s="3"/>
      <c r="AE34" s="3"/>
    </row>
    <row r="35" spans="1:47" x14ac:dyDescent="0.2">
      <c r="A35" s="64" t="s">
        <v>33</v>
      </c>
      <c r="B35" s="229">
        <v>375000</v>
      </c>
      <c r="C35" s="230"/>
      <c r="D35" s="230"/>
      <c r="E35" s="231"/>
      <c r="F35" s="114"/>
      <c r="G35" s="114"/>
      <c r="H35" s="13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B35" s="3"/>
      <c r="AC35" s="73"/>
      <c r="AD35" s="3"/>
      <c r="AE35" s="3"/>
    </row>
    <row r="36" spans="1:47" x14ac:dyDescent="0.2">
      <c r="A36" s="7" t="s">
        <v>34</v>
      </c>
      <c r="B36" s="207"/>
      <c r="C36" s="208"/>
      <c r="D36" s="208"/>
      <c r="E36" s="209"/>
      <c r="F36" s="77"/>
      <c r="G36" s="77"/>
      <c r="H36" s="77"/>
      <c r="I36" s="78"/>
      <c r="J36" s="78"/>
      <c r="K36" s="79"/>
      <c r="L36" s="78"/>
      <c r="M36" s="77"/>
      <c r="N36" s="142"/>
      <c r="O36" s="142"/>
      <c r="P36" s="142"/>
      <c r="Q36" s="77"/>
      <c r="R36" s="77"/>
      <c r="S36" s="77"/>
      <c r="T36" s="77"/>
      <c r="U36" s="77"/>
      <c r="V36" s="77"/>
      <c r="W36" s="77"/>
      <c r="X36" s="77"/>
      <c r="Y36" s="77"/>
      <c r="Z36" s="77"/>
      <c r="AB36" s="3"/>
      <c r="AC36" s="73"/>
      <c r="AD36" s="3"/>
      <c r="AE36" s="3"/>
    </row>
    <row r="37" spans="1:47" x14ac:dyDescent="0.2">
      <c r="A37" s="42" t="s">
        <v>35</v>
      </c>
      <c r="B37" s="229">
        <v>652500</v>
      </c>
      <c r="C37" s="230"/>
      <c r="D37" s="230"/>
      <c r="E37" s="231"/>
      <c r="F37" s="77"/>
      <c r="G37" s="75"/>
      <c r="H37" s="76"/>
      <c r="I37" s="77"/>
      <c r="J37" s="75"/>
      <c r="K37" s="75"/>
      <c r="L37" s="75"/>
      <c r="M37" s="137"/>
      <c r="N37" s="137"/>
      <c r="O37" s="137"/>
      <c r="P37" s="137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B37" s="3"/>
      <c r="AC37" s="73"/>
      <c r="AD37" s="3"/>
      <c r="AE37" s="3"/>
    </row>
    <row r="38" spans="1:47" x14ac:dyDescent="0.2">
      <c r="A38" s="65" t="s">
        <v>36</v>
      </c>
      <c r="B38" s="229">
        <v>150000</v>
      </c>
      <c r="C38" s="230"/>
      <c r="D38" s="230"/>
      <c r="E38" s="231"/>
      <c r="F38" s="114"/>
      <c r="G38" s="114"/>
      <c r="H38" s="138"/>
      <c r="I38" s="114"/>
      <c r="J38" s="114"/>
      <c r="K38" s="114"/>
      <c r="L38" s="114"/>
      <c r="M38" s="137"/>
      <c r="N38" s="137"/>
      <c r="O38" s="137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B38" s="3"/>
      <c r="AC38" s="73"/>
      <c r="AD38" s="3"/>
      <c r="AE38" s="3"/>
    </row>
    <row r="39" spans="1:47" x14ac:dyDescent="0.2">
      <c r="A39" s="64" t="s">
        <v>37</v>
      </c>
      <c r="B39" s="229">
        <v>74211</v>
      </c>
      <c r="C39" s="230"/>
      <c r="D39" s="230"/>
      <c r="E39" s="231"/>
      <c r="F39" s="76"/>
      <c r="G39" s="77"/>
      <c r="H39" s="143"/>
      <c r="I39" s="77"/>
      <c r="J39" s="77"/>
      <c r="K39" s="77"/>
      <c r="L39" s="143"/>
      <c r="M39" s="77"/>
      <c r="N39" s="77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B39" s="3"/>
      <c r="AC39" s="73"/>
      <c r="AD39" s="3"/>
      <c r="AE39" s="3"/>
    </row>
    <row r="40" spans="1:47" x14ac:dyDescent="0.2">
      <c r="A40" s="39" t="s">
        <v>15</v>
      </c>
      <c r="B40" s="221"/>
      <c r="C40" s="222"/>
      <c r="D40" s="222"/>
      <c r="E40" s="223"/>
      <c r="F40" s="76"/>
      <c r="G40" s="77"/>
      <c r="H40" s="143"/>
      <c r="I40" s="77"/>
      <c r="J40" s="77"/>
      <c r="K40" s="77"/>
      <c r="L40" s="143"/>
      <c r="M40" s="77"/>
      <c r="N40" s="77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B40" s="3"/>
      <c r="AC40" s="73"/>
      <c r="AD40" s="3"/>
      <c r="AE40" s="3"/>
    </row>
    <row r="41" spans="1:47" x14ac:dyDescent="0.2">
      <c r="A41" s="7" t="s">
        <v>38</v>
      </c>
      <c r="B41" s="207"/>
      <c r="C41" s="208"/>
      <c r="D41" s="210"/>
      <c r="E41" s="211"/>
      <c r="F41" s="77"/>
      <c r="G41" s="77"/>
      <c r="H41" s="77"/>
      <c r="I41" s="77"/>
      <c r="J41" s="77"/>
      <c r="K41" s="77"/>
      <c r="L41" s="77"/>
      <c r="M41" s="75"/>
      <c r="N41" s="75"/>
      <c r="O41" s="144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B41" s="3"/>
      <c r="AC41" s="73"/>
      <c r="AD41" s="3"/>
      <c r="AE41" s="3"/>
    </row>
    <row r="42" spans="1:47" x14ac:dyDescent="0.2">
      <c r="A42" s="42" t="s">
        <v>39</v>
      </c>
      <c r="B42" s="249">
        <v>978750</v>
      </c>
      <c r="C42" s="250"/>
      <c r="D42" s="250"/>
      <c r="E42" s="251"/>
      <c r="F42" s="77"/>
      <c r="G42" s="75"/>
      <c r="H42" s="76"/>
      <c r="I42" s="77"/>
      <c r="J42" s="75"/>
      <c r="K42" s="75"/>
      <c r="L42" s="75"/>
      <c r="M42" s="137"/>
      <c r="N42" s="137"/>
      <c r="O42" s="137"/>
      <c r="P42" s="137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B42" s="3"/>
      <c r="AC42" s="73"/>
      <c r="AD42" s="3"/>
      <c r="AE42" s="3"/>
    </row>
    <row r="43" spans="1:47" x14ac:dyDescent="0.2">
      <c r="A43" s="65" t="s">
        <v>36</v>
      </c>
      <c r="B43" s="229">
        <v>150000</v>
      </c>
      <c r="C43" s="230"/>
      <c r="D43" s="230"/>
      <c r="E43" s="231"/>
      <c r="F43" s="114"/>
      <c r="G43" s="114"/>
      <c r="H43" s="138"/>
      <c r="I43" s="114"/>
      <c r="J43" s="114"/>
      <c r="K43" s="114"/>
      <c r="L43" s="114"/>
      <c r="M43" s="137"/>
      <c r="N43" s="137"/>
      <c r="O43" s="137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B43" s="3"/>
      <c r="AC43" s="73"/>
      <c r="AD43" s="3"/>
      <c r="AE43" s="3"/>
    </row>
    <row r="44" spans="1:47" ht="16" x14ac:dyDescent="0.2">
      <c r="A44" s="39" t="s">
        <v>15</v>
      </c>
      <c r="B44" s="224"/>
      <c r="C44" s="225"/>
      <c r="D44" s="225"/>
      <c r="E44" s="226"/>
      <c r="F44" s="66"/>
      <c r="G44" s="67"/>
      <c r="H44" s="6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C44" s="73"/>
    </row>
    <row r="45" spans="1:47" ht="16" customHeight="1" x14ac:dyDescent="0.2">
      <c r="A45" s="40"/>
      <c r="B45" s="248">
        <f>SUM(B10:B44)</f>
        <v>37691311</v>
      </c>
      <c r="C45" s="248"/>
      <c r="D45" s="248"/>
      <c r="E45" s="248"/>
      <c r="F45" s="146"/>
      <c r="G45" s="147"/>
      <c r="H45" s="148"/>
      <c r="I45" s="43"/>
      <c r="J45" s="43"/>
      <c r="K45" s="43"/>
      <c r="L45" s="43"/>
      <c r="M45" s="43"/>
      <c r="N45" s="43"/>
      <c r="O45" s="43"/>
      <c r="AC45" s="73"/>
    </row>
    <row r="46" spans="1:47" ht="16" x14ac:dyDescent="0.2">
      <c r="A46" s="149"/>
      <c r="B46" s="149"/>
      <c r="C46" s="149"/>
      <c r="D46" s="149"/>
      <c r="E46" s="149"/>
      <c r="F46" s="149"/>
      <c r="G46" s="149"/>
      <c r="H46" s="148"/>
      <c r="I46" s="43"/>
      <c r="J46" s="43"/>
      <c r="K46" s="43"/>
      <c r="L46" s="43"/>
      <c r="M46" s="43"/>
      <c r="N46" s="43"/>
      <c r="O46" s="43"/>
      <c r="AC4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7"/>
    </row>
    <row r="47" spans="1:47" ht="16" customHeight="1" x14ac:dyDescent="0.2">
      <c r="A47" s="150"/>
      <c r="B47" s="150"/>
      <c r="C47" s="150"/>
      <c r="D47" s="150"/>
      <c r="E47" s="150"/>
      <c r="F47" s="150"/>
      <c r="G47" s="150"/>
      <c r="H47" s="43"/>
      <c r="I47" s="43"/>
      <c r="J47" s="43"/>
      <c r="K47" s="43"/>
      <c r="L47" s="43"/>
      <c r="M47" s="43"/>
      <c r="N47" s="43"/>
      <c r="O47" s="43"/>
      <c r="AC47"/>
      <c r="AU47" s="2"/>
    </row>
    <row r="48" spans="1:47" ht="16" x14ac:dyDescent="0.2">
      <c r="A48" s="150"/>
      <c r="B48" s="150"/>
      <c r="C48" s="150"/>
      <c r="D48" s="150"/>
      <c r="E48" s="150"/>
      <c r="F48" s="150"/>
      <c r="G48" s="150"/>
      <c r="H48" s="43"/>
      <c r="I48" s="43"/>
      <c r="J48" s="43"/>
      <c r="K48" s="43"/>
      <c r="L48" s="43"/>
      <c r="M48" s="43"/>
      <c r="N48" s="43"/>
      <c r="O48" s="43"/>
      <c r="AC48" s="73"/>
    </row>
    <row r="49" spans="1:29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AC49" s="73"/>
    </row>
    <row r="50" spans="1:29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AC50" s="73"/>
    </row>
    <row r="51" spans="1:29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AC51" s="73"/>
    </row>
    <row r="52" spans="1:29" x14ac:dyDescent="0.2">
      <c r="AC52" s="73"/>
    </row>
    <row r="53" spans="1:29" x14ac:dyDescent="0.2">
      <c r="AC53" s="73"/>
    </row>
    <row r="54" spans="1:29" x14ac:dyDescent="0.2">
      <c r="AC54" s="73"/>
    </row>
    <row r="55" spans="1:29" x14ac:dyDescent="0.2">
      <c r="AC55" s="73"/>
    </row>
    <row r="56" spans="1:29" x14ac:dyDescent="0.2">
      <c r="AC56" s="73"/>
    </row>
    <row r="57" spans="1:29" x14ac:dyDescent="0.2">
      <c r="AC57" s="73"/>
    </row>
  </sheetData>
  <mergeCells count="42">
    <mergeCell ref="B43:E43"/>
    <mergeCell ref="B38:E38"/>
    <mergeCell ref="B39:E39"/>
    <mergeCell ref="B45:E45"/>
    <mergeCell ref="B21:E21"/>
    <mergeCell ref="B29:E29"/>
    <mergeCell ref="B37:E37"/>
    <mergeCell ref="B42:E42"/>
    <mergeCell ref="B31:E31"/>
    <mergeCell ref="B22:E22"/>
    <mergeCell ref="B23:E23"/>
    <mergeCell ref="B24:E24"/>
    <mergeCell ref="B25:E25"/>
    <mergeCell ref="B26:E26"/>
    <mergeCell ref="B30:E30"/>
    <mergeCell ref="B34:E34"/>
    <mergeCell ref="B11:E11"/>
    <mergeCell ref="B12:E12"/>
    <mergeCell ref="B15:E15"/>
    <mergeCell ref="B19:E19"/>
    <mergeCell ref="B27:E27"/>
    <mergeCell ref="A2:A3"/>
    <mergeCell ref="R2:U2"/>
    <mergeCell ref="V2:Z2"/>
    <mergeCell ref="B2:E3"/>
    <mergeCell ref="F2:I3"/>
    <mergeCell ref="B32:E32"/>
    <mergeCell ref="B40:E40"/>
    <mergeCell ref="B44:E44"/>
    <mergeCell ref="J2:M3"/>
    <mergeCell ref="N2:Q3"/>
    <mergeCell ref="B35:E35"/>
    <mergeCell ref="B4:E4"/>
    <mergeCell ref="B16:E16"/>
    <mergeCell ref="B6:E6"/>
    <mergeCell ref="B17:E17"/>
    <mergeCell ref="B18:E18"/>
    <mergeCell ref="B10:E10"/>
    <mergeCell ref="B14:E14"/>
    <mergeCell ref="B7:E7"/>
    <mergeCell ref="B8:E8"/>
    <mergeCell ref="B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CA69-6C62-4C33-918A-964D3D60ABAE}">
  <dimension ref="A1:S56"/>
  <sheetViews>
    <sheetView tabSelected="1" topLeftCell="C1" workbookViewId="0">
      <selection activeCell="T1" sqref="T1:U1048576"/>
    </sheetView>
  </sheetViews>
  <sheetFormatPr baseColWidth="10" defaultColWidth="8.83203125" defaultRowHeight="15" x14ac:dyDescent="0.2"/>
  <cols>
    <col min="1" max="1" width="27.5" hidden="1" customWidth="1"/>
    <col min="2" max="2" width="52.5" bestFit="1" customWidth="1"/>
    <col min="3" max="3" width="18.33203125" customWidth="1"/>
    <col min="4" max="4" width="8.5" style="111" customWidth="1"/>
    <col min="5" max="5" width="7.33203125" style="111" customWidth="1"/>
    <col min="6" max="6" width="8" style="111" customWidth="1"/>
    <col min="7" max="7" width="15.1640625" style="156" customWidth="1"/>
    <col min="8" max="8" width="8.33203125" customWidth="1"/>
    <col min="9" max="9" width="9.6640625" customWidth="1"/>
    <col min="10" max="10" width="8.5" customWidth="1"/>
    <col min="11" max="11" width="13.5" style="53" customWidth="1"/>
    <col min="12" max="12" width="8.33203125" customWidth="1"/>
    <col min="13" max="13" width="7.1640625" customWidth="1"/>
    <col min="14" max="14" width="8.5" customWidth="1"/>
    <col min="15" max="15" width="13" style="53" customWidth="1"/>
    <col min="16" max="16" width="7" customWidth="1"/>
    <col min="17" max="17" width="7.5" customWidth="1"/>
    <col min="18" max="18" width="9.6640625" customWidth="1"/>
    <col min="19" max="19" width="15" style="53" customWidth="1"/>
    <col min="20" max="20" width="9.1640625" customWidth="1"/>
    <col min="21" max="227" width="9.1640625"/>
    <col min="228" max="228" width="48.5" bestFit="1" customWidth="1"/>
    <col min="229" max="229" width="15.83203125" bestFit="1" customWidth="1"/>
    <col min="230" max="232" width="3.5" customWidth="1"/>
    <col min="233" max="234" width="3" customWidth="1"/>
    <col min="235" max="235" width="3.6640625" customWidth="1"/>
    <col min="236" max="236" width="3.33203125" customWidth="1"/>
    <col min="237" max="238" width="3" customWidth="1"/>
    <col min="239" max="239" width="2.83203125" customWidth="1"/>
    <col min="240" max="240" width="3.1640625" customWidth="1"/>
    <col min="241" max="241" width="3.33203125" customWidth="1"/>
    <col min="242" max="243" width="3.5" customWidth="1"/>
    <col min="244" max="245" width="4" customWidth="1"/>
    <col min="246" max="254" width="0" hidden="1" customWidth="1"/>
    <col min="255" max="255" width="14.5" customWidth="1"/>
    <col min="256" max="257" width="9.5" customWidth="1"/>
    <col min="258" max="258" width="10" bestFit="1" customWidth="1"/>
    <col min="259" max="259" width="9.33203125" bestFit="1" customWidth="1"/>
    <col min="260" max="260" width="10.5" bestFit="1" customWidth="1"/>
    <col min="261" max="262" width="12.5" bestFit="1" customWidth="1"/>
    <col min="263" max="483" width="9.1640625"/>
    <col min="484" max="484" width="48.5" bestFit="1" customWidth="1"/>
    <col min="485" max="485" width="15.83203125" bestFit="1" customWidth="1"/>
    <col min="486" max="488" width="3.5" customWidth="1"/>
    <col min="489" max="490" width="3" customWidth="1"/>
    <col min="491" max="491" width="3.6640625" customWidth="1"/>
    <col min="492" max="492" width="3.33203125" customWidth="1"/>
    <col min="493" max="494" width="3" customWidth="1"/>
    <col min="495" max="495" width="2.83203125" customWidth="1"/>
    <col min="496" max="496" width="3.1640625" customWidth="1"/>
    <col min="497" max="497" width="3.33203125" customWidth="1"/>
    <col min="498" max="499" width="3.5" customWidth="1"/>
    <col min="500" max="501" width="4" customWidth="1"/>
    <col min="502" max="510" width="0" hidden="1" customWidth="1"/>
    <col min="511" max="511" width="14.5" customWidth="1"/>
    <col min="512" max="513" width="9.5" customWidth="1"/>
    <col min="514" max="514" width="10" bestFit="1" customWidth="1"/>
    <col min="515" max="515" width="9.33203125" bestFit="1" customWidth="1"/>
    <col min="516" max="516" width="10.5" bestFit="1" customWidth="1"/>
    <col min="517" max="518" width="12.5" bestFit="1" customWidth="1"/>
    <col min="519" max="739" width="9.1640625"/>
    <col min="740" max="740" width="48.5" bestFit="1" customWidth="1"/>
    <col min="741" max="741" width="15.83203125" bestFit="1" customWidth="1"/>
    <col min="742" max="744" width="3.5" customWidth="1"/>
    <col min="745" max="746" width="3" customWidth="1"/>
    <col min="747" max="747" width="3.6640625" customWidth="1"/>
    <col min="748" max="748" width="3.33203125" customWidth="1"/>
    <col min="749" max="750" width="3" customWidth="1"/>
    <col min="751" max="751" width="2.83203125" customWidth="1"/>
    <col min="752" max="752" width="3.1640625" customWidth="1"/>
    <col min="753" max="753" width="3.33203125" customWidth="1"/>
    <col min="754" max="755" width="3.5" customWidth="1"/>
    <col min="756" max="757" width="4" customWidth="1"/>
    <col min="758" max="766" width="0" hidden="1" customWidth="1"/>
    <col min="767" max="767" width="14.5" customWidth="1"/>
    <col min="768" max="769" width="9.5" customWidth="1"/>
    <col min="770" max="770" width="10" bestFit="1" customWidth="1"/>
    <col min="771" max="771" width="9.33203125" bestFit="1" customWidth="1"/>
    <col min="772" max="772" width="10.5" bestFit="1" customWidth="1"/>
    <col min="773" max="774" width="12.5" bestFit="1" customWidth="1"/>
    <col min="775" max="995" width="9.1640625"/>
    <col min="996" max="996" width="48.5" bestFit="1" customWidth="1"/>
    <col min="997" max="997" width="15.83203125" bestFit="1" customWidth="1"/>
    <col min="998" max="1000" width="3.5" customWidth="1"/>
    <col min="1001" max="1002" width="3" customWidth="1"/>
    <col min="1003" max="1003" width="3.6640625" customWidth="1"/>
    <col min="1004" max="1004" width="3.33203125" customWidth="1"/>
    <col min="1005" max="1006" width="3" customWidth="1"/>
    <col min="1007" max="1007" width="2.83203125" customWidth="1"/>
    <col min="1008" max="1008" width="3.1640625" customWidth="1"/>
    <col min="1009" max="1009" width="3.33203125" customWidth="1"/>
    <col min="1010" max="1011" width="3.5" customWidth="1"/>
    <col min="1012" max="1013" width="4" customWidth="1"/>
    <col min="1014" max="1022" width="0" hidden="1" customWidth="1"/>
    <col min="1023" max="1023" width="14.5" customWidth="1"/>
    <col min="1024" max="1025" width="9.5" customWidth="1"/>
    <col min="1026" max="1026" width="10" bestFit="1" customWidth="1"/>
    <col min="1027" max="1027" width="9.33203125" bestFit="1" customWidth="1"/>
    <col min="1028" max="1028" width="10.5" bestFit="1" customWidth="1"/>
    <col min="1029" max="1030" width="12.5" bestFit="1" customWidth="1"/>
    <col min="1031" max="1251" width="9.1640625"/>
    <col min="1252" max="1252" width="48.5" bestFit="1" customWidth="1"/>
    <col min="1253" max="1253" width="15.83203125" bestFit="1" customWidth="1"/>
    <col min="1254" max="1256" width="3.5" customWidth="1"/>
    <col min="1257" max="1258" width="3" customWidth="1"/>
    <col min="1259" max="1259" width="3.6640625" customWidth="1"/>
    <col min="1260" max="1260" width="3.33203125" customWidth="1"/>
    <col min="1261" max="1262" width="3" customWidth="1"/>
    <col min="1263" max="1263" width="2.83203125" customWidth="1"/>
    <col min="1264" max="1264" width="3.1640625" customWidth="1"/>
    <col min="1265" max="1265" width="3.33203125" customWidth="1"/>
    <col min="1266" max="1267" width="3.5" customWidth="1"/>
    <col min="1268" max="1269" width="4" customWidth="1"/>
    <col min="1270" max="1278" width="0" hidden="1" customWidth="1"/>
    <col min="1279" max="1279" width="14.5" customWidth="1"/>
    <col min="1280" max="1281" width="9.5" customWidth="1"/>
    <col min="1282" max="1282" width="10" bestFit="1" customWidth="1"/>
    <col min="1283" max="1283" width="9.33203125" bestFit="1" customWidth="1"/>
    <col min="1284" max="1284" width="10.5" bestFit="1" customWidth="1"/>
    <col min="1285" max="1286" width="12.5" bestFit="1" customWidth="1"/>
    <col min="1287" max="1507" width="9.1640625"/>
    <col min="1508" max="1508" width="48.5" bestFit="1" customWidth="1"/>
    <col min="1509" max="1509" width="15.83203125" bestFit="1" customWidth="1"/>
    <col min="1510" max="1512" width="3.5" customWidth="1"/>
    <col min="1513" max="1514" width="3" customWidth="1"/>
    <col min="1515" max="1515" width="3.6640625" customWidth="1"/>
    <col min="1516" max="1516" width="3.33203125" customWidth="1"/>
    <col min="1517" max="1518" width="3" customWidth="1"/>
    <col min="1519" max="1519" width="2.83203125" customWidth="1"/>
    <col min="1520" max="1520" width="3.1640625" customWidth="1"/>
    <col min="1521" max="1521" width="3.33203125" customWidth="1"/>
    <col min="1522" max="1523" width="3.5" customWidth="1"/>
    <col min="1524" max="1525" width="4" customWidth="1"/>
    <col min="1526" max="1534" width="0" hidden="1" customWidth="1"/>
    <col min="1535" max="1535" width="14.5" customWidth="1"/>
    <col min="1536" max="1537" width="9.5" customWidth="1"/>
    <col min="1538" max="1538" width="10" bestFit="1" customWidth="1"/>
    <col min="1539" max="1539" width="9.33203125" bestFit="1" customWidth="1"/>
    <col min="1540" max="1540" width="10.5" bestFit="1" customWidth="1"/>
    <col min="1541" max="1542" width="12.5" bestFit="1" customWidth="1"/>
    <col min="1543" max="1763" width="9.1640625"/>
    <col min="1764" max="1764" width="48.5" bestFit="1" customWidth="1"/>
    <col min="1765" max="1765" width="15.83203125" bestFit="1" customWidth="1"/>
    <col min="1766" max="1768" width="3.5" customWidth="1"/>
    <col min="1769" max="1770" width="3" customWidth="1"/>
    <col min="1771" max="1771" width="3.6640625" customWidth="1"/>
    <col min="1772" max="1772" width="3.33203125" customWidth="1"/>
    <col min="1773" max="1774" width="3" customWidth="1"/>
    <col min="1775" max="1775" width="2.83203125" customWidth="1"/>
    <col min="1776" max="1776" width="3.1640625" customWidth="1"/>
    <col min="1777" max="1777" width="3.33203125" customWidth="1"/>
    <col min="1778" max="1779" width="3.5" customWidth="1"/>
    <col min="1780" max="1781" width="4" customWidth="1"/>
    <col min="1782" max="1790" width="0" hidden="1" customWidth="1"/>
    <col min="1791" max="1791" width="14.5" customWidth="1"/>
    <col min="1792" max="1793" width="9.5" customWidth="1"/>
    <col min="1794" max="1794" width="10" bestFit="1" customWidth="1"/>
    <col min="1795" max="1795" width="9.33203125" bestFit="1" customWidth="1"/>
    <col min="1796" max="1796" width="10.5" bestFit="1" customWidth="1"/>
    <col min="1797" max="1798" width="12.5" bestFit="1" customWidth="1"/>
    <col min="1799" max="2019" width="9.1640625"/>
    <col min="2020" max="2020" width="48.5" bestFit="1" customWidth="1"/>
    <col min="2021" max="2021" width="15.83203125" bestFit="1" customWidth="1"/>
    <col min="2022" max="2024" width="3.5" customWidth="1"/>
    <col min="2025" max="2026" width="3" customWidth="1"/>
    <col min="2027" max="2027" width="3.6640625" customWidth="1"/>
    <col min="2028" max="2028" width="3.33203125" customWidth="1"/>
    <col min="2029" max="2030" width="3" customWidth="1"/>
    <col min="2031" max="2031" width="2.83203125" customWidth="1"/>
    <col min="2032" max="2032" width="3.1640625" customWidth="1"/>
    <col min="2033" max="2033" width="3.33203125" customWidth="1"/>
    <col min="2034" max="2035" width="3.5" customWidth="1"/>
    <col min="2036" max="2037" width="4" customWidth="1"/>
    <col min="2038" max="2046" width="0" hidden="1" customWidth="1"/>
    <col min="2047" max="2047" width="14.5" customWidth="1"/>
    <col min="2048" max="2049" width="9.5" customWidth="1"/>
    <col min="2050" max="2050" width="10" bestFit="1" customWidth="1"/>
    <col min="2051" max="2051" width="9.33203125" bestFit="1" customWidth="1"/>
    <col min="2052" max="2052" width="10.5" bestFit="1" customWidth="1"/>
    <col min="2053" max="2054" width="12.5" bestFit="1" customWidth="1"/>
    <col min="2055" max="2275" width="9.1640625"/>
    <col min="2276" max="2276" width="48.5" bestFit="1" customWidth="1"/>
    <col min="2277" max="2277" width="15.83203125" bestFit="1" customWidth="1"/>
    <col min="2278" max="2280" width="3.5" customWidth="1"/>
    <col min="2281" max="2282" width="3" customWidth="1"/>
    <col min="2283" max="2283" width="3.6640625" customWidth="1"/>
    <col min="2284" max="2284" width="3.33203125" customWidth="1"/>
    <col min="2285" max="2286" width="3" customWidth="1"/>
    <col min="2287" max="2287" width="2.83203125" customWidth="1"/>
    <col min="2288" max="2288" width="3.1640625" customWidth="1"/>
    <col min="2289" max="2289" width="3.33203125" customWidth="1"/>
    <col min="2290" max="2291" width="3.5" customWidth="1"/>
    <col min="2292" max="2293" width="4" customWidth="1"/>
    <col min="2294" max="2302" width="0" hidden="1" customWidth="1"/>
    <col min="2303" max="2303" width="14.5" customWidth="1"/>
    <col min="2304" max="2305" width="9.5" customWidth="1"/>
    <col min="2306" max="2306" width="10" bestFit="1" customWidth="1"/>
    <col min="2307" max="2307" width="9.33203125" bestFit="1" customWidth="1"/>
    <col min="2308" max="2308" width="10.5" bestFit="1" customWidth="1"/>
    <col min="2309" max="2310" width="12.5" bestFit="1" customWidth="1"/>
    <col min="2311" max="2531" width="9.1640625"/>
    <col min="2532" max="2532" width="48.5" bestFit="1" customWidth="1"/>
    <col min="2533" max="2533" width="15.83203125" bestFit="1" customWidth="1"/>
    <col min="2534" max="2536" width="3.5" customWidth="1"/>
    <col min="2537" max="2538" width="3" customWidth="1"/>
    <col min="2539" max="2539" width="3.6640625" customWidth="1"/>
    <col min="2540" max="2540" width="3.33203125" customWidth="1"/>
    <col min="2541" max="2542" width="3" customWidth="1"/>
    <col min="2543" max="2543" width="2.83203125" customWidth="1"/>
    <col min="2544" max="2544" width="3.1640625" customWidth="1"/>
    <col min="2545" max="2545" width="3.33203125" customWidth="1"/>
    <col min="2546" max="2547" width="3.5" customWidth="1"/>
    <col min="2548" max="2549" width="4" customWidth="1"/>
    <col min="2550" max="2558" width="0" hidden="1" customWidth="1"/>
    <col min="2559" max="2559" width="14.5" customWidth="1"/>
    <col min="2560" max="2561" width="9.5" customWidth="1"/>
    <col min="2562" max="2562" width="10" bestFit="1" customWidth="1"/>
    <col min="2563" max="2563" width="9.33203125" bestFit="1" customWidth="1"/>
    <col min="2564" max="2564" width="10.5" bestFit="1" customWidth="1"/>
    <col min="2565" max="2566" width="12.5" bestFit="1" customWidth="1"/>
    <col min="2567" max="2787" width="9.1640625"/>
    <col min="2788" max="2788" width="48.5" bestFit="1" customWidth="1"/>
    <col min="2789" max="2789" width="15.83203125" bestFit="1" customWidth="1"/>
    <col min="2790" max="2792" width="3.5" customWidth="1"/>
    <col min="2793" max="2794" width="3" customWidth="1"/>
    <col min="2795" max="2795" width="3.6640625" customWidth="1"/>
    <col min="2796" max="2796" width="3.33203125" customWidth="1"/>
    <col min="2797" max="2798" width="3" customWidth="1"/>
    <col min="2799" max="2799" width="2.83203125" customWidth="1"/>
    <col min="2800" max="2800" width="3.1640625" customWidth="1"/>
    <col min="2801" max="2801" width="3.33203125" customWidth="1"/>
    <col min="2802" max="2803" width="3.5" customWidth="1"/>
    <col min="2804" max="2805" width="4" customWidth="1"/>
    <col min="2806" max="2814" width="0" hidden="1" customWidth="1"/>
    <col min="2815" max="2815" width="14.5" customWidth="1"/>
    <col min="2816" max="2817" width="9.5" customWidth="1"/>
    <col min="2818" max="2818" width="10" bestFit="1" customWidth="1"/>
    <col min="2819" max="2819" width="9.33203125" bestFit="1" customWidth="1"/>
    <col min="2820" max="2820" width="10.5" bestFit="1" customWidth="1"/>
    <col min="2821" max="2822" width="12.5" bestFit="1" customWidth="1"/>
    <col min="2823" max="3043" width="9.1640625"/>
    <col min="3044" max="3044" width="48.5" bestFit="1" customWidth="1"/>
    <col min="3045" max="3045" width="15.83203125" bestFit="1" customWidth="1"/>
    <col min="3046" max="3048" width="3.5" customWidth="1"/>
    <col min="3049" max="3050" width="3" customWidth="1"/>
    <col min="3051" max="3051" width="3.6640625" customWidth="1"/>
    <col min="3052" max="3052" width="3.33203125" customWidth="1"/>
    <col min="3053" max="3054" width="3" customWidth="1"/>
    <col min="3055" max="3055" width="2.83203125" customWidth="1"/>
    <col min="3056" max="3056" width="3.1640625" customWidth="1"/>
    <col min="3057" max="3057" width="3.33203125" customWidth="1"/>
    <col min="3058" max="3059" width="3.5" customWidth="1"/>
    <col min="3060" max="3061" width="4" customWidth="1"/>
    <col min="3062" max="3070" width="0" hidden="1" customWidth="1"/>
    <col min="3071" max="3071" width="14.5" customWidth="1"/>
    <col min="3072" max="3073" width="9.5" customWidth="1"/>
    <col min="3074" max="3074" width="10" bestFit="1" customWidth="1"/>
    <col min="3075" max="3075" width="9.33203125" bestFit="1" customWidth="1"/>
    <col min="3076" max="3076" width="10.5" bestFit="1" customWidth="1"/>
    <col min="3077" max="3078" width="12.5" bestFit="1" customWidth="1"/>
    <col min="3079" max="3299" width="9.1640625"/>
    <col min="3300" max="3300" width="48.5" bestFit="1" customWidth="1"/>
    <col min="3301" max="3301" width="15.83203125" bestFit="1" customWidth="1"/>
    <col min="3302" max="3304" width="3.5" customWidth="1"/>
    <col min="3305" max="3306" width="3" customWidth="1"/>
    <col min="3307" max="3307" width="3.6640625" customWidth="1"/>
    <col min="3308" max="3308" width="3.33203125" customWidth="1"/>
    <col min="3309" max="3310" width="3" customWidth="1"/>
    <col min="3311" max="3311" width="2.83203125" customWidth="1"/>
    <col min="3312" max="3312" width="3.1640625" customWidth="1"/>
    <col min="3313" max="3313" width="3.33203125" customWidth="1"/>
    <col min="3314" max="3315" width="3.5" customWidth="1"/>
    <col min="3316" max="3317" width="4" customWidth="1"/>
    <col min="3318" max="3326" width="0" hidden="1" customWidth="1"/>
    <col min="3327" max="3327" width="14.5" customWidth="1"/>
    <col min="3328" max="3329" width="9.5" customWidth="1"/>
    <col min="3330" max="3330" width="10" bestFit="1" customWidth="1"/>
    <col min="3331" max="3331" width="9.33203125" bestFit="1" customWidth="1"/>
    <col min="3332" max="3332" width="10.5" bestFit="1" customWidth="1"/>
    <col min="3333" max="3334" width="12.5" bestFit="1" customWidth="1"/>
    <col min="3335" max="3555" width="9.1640625"/>
    <col min="3556" max="3556" width="48.5" bestFit="1" customWidth="1"/>
    <col min="3557" max="3557" width="15.83203125" bestFit="1" customWidth="1"/>
    <col min="3558" max="3560" width="3.5" customWidth="1"/>
    <col min="3561" max="3562" width="3" customWidth="1"/>
    <col min="3563" max="3563" width="3.6640625" customWidth="1"/>
    <col min="3564" max="3564" width="3.33203125" customWidth="1"/>
    <col min="3565" max="3566" width="3" customWidth="1"/>
    <col min="3567" max="3567" width="2.83203125" customWidth="1"/>
    <col min="3568" max="3568" width="3.1640625" customWidth="1"/>
    <col min="3569" max="3569" width="3.33203125" customWidth="1"/>
    <col min="3570" max="3571" width="3.5" customWidth="1"/>
    <col min="3572" max="3573" width="4" customWidth="1"/>
    <col min="3574" max="3582" width="0" hidden="1" customWidth="1"/>
    <col min="3583" max="3583" width="14.5" customWidth="1"/>
    <col min="3584" max="3585" width="9.5" customWidth="1"/>
    <col min="3586" max="3586" width="10" bestFit="1" customWidth="1"/>
    <col min="3587" max="3587" width="9.33203125" bestFit="1" customWidth="1"/>
    <col min="3588" max="3588" width="10.5" bestFit="1" customWidth="1"/>
    <col min="3589" max="3590" width="12.5" bestFit="1" customWidth="1"/>
    <col min="3591" max="3811" width="9.1640625"/>
    <col min="3812" max="3812" width="48.5" bestFit="1" customWidth="1"/>
    <col min="3813" max="3813" width="15.83203125" bestFit="1" customWidth="1"/>
    <col min="3814" max="3816" width="3.5" customWidth="1"/>
    <col min="3817" max="3818" width="3" customWidth="1"/>
    <col min="3819" max="3819" width="3.6640625" customWidth="1"/>
    <col min="3820" max="3820" width="3.33203125" customWidth="1"/>
    <col min="3821" max="3822" width="3" customWidth="1"/>
    <col min="3823" max="3823" width="2.83203125" customWidth="1"/>
    <col min="3824" max="3824" width="3.1640625" customWidth="1"/>
    <col min="3825" max="3825" width="3.33203125" customWidth="1"/>
    <col min="3826" max="3827" width="3.5" customWidth="1"/>
    <col min="3828" max="3829" width="4" customWidth="1"/>
    <col min="3830" max="3838" width="0" hidden="1" customWidth="1"/>
    <col min="3839" max="3839" width="14.5" customWidth="1"/>
    <col min="3840" max="3841" width="9.5" customWidth="1"/>
    <col min="3842" max="3842" width="10" bestFit="1" customWidth="1"/>
    <col min="3843" max="3843" width="9.33203125" bestFit="1" customWidth="1"/>
    <col min="3844" max="3844" width="10.5" bestFit="1" customWidth="1"/>
    <col min="3845" max="3846" width="12.5" bestFit="1" customWidth="1"/>
    <col min="3847" max="4067" width="9.1640625"/>
    <col min="4068" max="4068" width="48.5" bestFit="1" customWidth="1"/>
    <col min="4069" max="4069" width="15.83203125" bestFit="1" customWidth="1"/>
    <col min="4070" max="4072" width="3.5" customWidth="1"/>
    <col min="4073" max="4074" width="3" customWidth="1"/>
    <col min="4075" max="4075" width="3.6640625" customWidth="1"/>
    <col min="4076" max="4076" width="3.33203125" customWidth="1"/>
    <col min="4077" max="4078" width="3" customWidth="1"/>
    <col min="4079" max="4079" width="2.83203125" customWidth="1"/>
    <col min="4080" max="4080" width="3.1640625" customWidth="1"/>
    <col min="4081" max="4081" width="3.33203125" customWidth="1"/>
    <col min="4082" max="4083" width="3.5" customWidth="1"/>
    <col min="4084" max="4085" width="4" customWidth="1"/>
    <col min="4086" max="4094" width="0" hidden="1" customWidth="1"/>
    <col min="4095" max="4095" width="14.5" customWidth="1"/>
    <col min="4096" max="4097" width="9.5" customWidth="1"/>
    <col min="4098" max="4098" width="10" bestFit="1" customWidth="1"/>
    <col min="4099" max="4099" width="9.33203125" bestFit="1" customWidth="1"/>
    <col min="4100" max="4100" width="10.5" bestFit="1" customWidth="1"/>
    <col min="4101" max="4102" width="12.5" bestFit="1" customWidth="1"/>
    <col min="4103" max="4323" width="9.1640625"/>
    <col min="4324" max="4324" width="48.5" bestFit="1" customWidth="1"/>
    <col min="4325" max="4325" width="15.83203125" bestFit="1" customWidth="1"/>
    <col min="4326" max="4328" width="3.5" customWidth="1"/>
    <col min="4329" max="4330" width="3" customWidth="1"/>
    <col min="4331" max="4331" width="3.6640625" customWidth="1"/>
    <col min="4332" max="4332" width="3.33203125" customWidth="1"/>
    <col min="4333" max="4334" width="3" customWidth="1"/>
    <col min="4335" max="4335" width="2.83203125" customWidth="1"/>
    <col min="4336" max="4336" width="3.1640625" customWidth="1"/>
    <col min="4337" max="4337" width="3.33203125" customWidth="1"/>
    <col min="4338" max="4339" width="3.5" customWidth="1"/>
    <col min="4340" max="4341" width="4" customWidth="1"/>
    <col min="4342" max="4350" width="0" hidden="1" customWidth="1"/>
    <col min="4351" max="4351" width="14.5" customWidth="1"/>
    <col min="4352" max="4353" width="9.5" customWidth="1"/>
    <col min="4354" max="4354" width="10" bestFit="1" customWidth="1"/>
    <col min="4355" max="4355" width="9.33203125" bestFit="1" customWidth="1"/>
    <col min="4356" max="4356" width="10.5" bestFit="1" customWidth="1"/>
    <col min="4357" max="4358" width="12.5" bestFit="1" customWidth="1"/>
    <col min="4359" max="4579" width="9.1640625"/>
    <col min="4580" max="4580" width="48.5" bestFit="1" customWidth="1"/>
    <col min="4581" max="4581" width="15.83203125" bestFit="1" customWidth="1"/>
    <col min="4582" max="4584" width="3.5" customWidth="1"/>
    <col min="4585" max="4586" width="3" customWidth="1"/>
    <col min="4587" max="4587" width="3.6640625" customWidth="1"/>
    <col min="4588" max="4588" width="3.33203125" customWidth="1"/>
    <col min="4589" max="4590" width="3" customWidth="1"/>
    <col min="4591" max="4591" width="2.83203125" customWidth="1"/>
    <col min="4592" max="4592" width="3.1640625" customWidth="1"/>
    <col min="4593" max="4593" width="3.33203125" customWidth="1"/>
    <col min="4594" max="4595" width="3.5" customWidth="1"/>
    <col min="4596" max="4597" width="4" customWidth="1"/>
    <col min="4598" max="4606" width="0" hidden="1" customWidth="1"/>
    <col min="4607" max="4607" width="14.5" customWidth="1"/>
    <col min="4608" max="4609" width="9.5" customWidth="1"/>
    <col min="4610" max="4610" width="10" bestFit="1" customWidth="1"/>
    <col min="4611" max="4611" width="9.33203125" bestFit="1" customWidth="1"/>
    <col min="4612" max="4612" width="10.5" bestFit="1" customWidth="1"/>
    <col min="4613" max="4614" width="12.5" bestFit="1" customWidth="1"/>
    <col min="4615" max="4835" width="9.1640625"/>
    <col min="4836" max="4836" width="48.5" bestFit="1" customWidth="1"/>
    <col min="4837" max="4837" width="15.83203125" bestFit="1" customWidth="1"/>
    <col min="4838" max="4840" width="3.5" customWidth="1"/>
    <col min="4841" max="4842" width="3" customWidth="1"/>
    <col min="4843" max="4843" width="3.6640625" customWidth="1"/>
    <col min="4844" max="4844" width="3.33203125" customWidth="1"/>
    <col min="4845" max="4846" width="3" customWidth="1"/>
    <col min="4847" max="4847" width="2.83203125" customWidth="1"/>
    <col min="4848" max="4848" width="3.1640625" customWidth="1"/>
    <col min="4849" max="4849" width="3.33203125" customWidth="1"/>
    <col min="4850" max="4851" width="3.5" customWidth="1"/>
    <col min="4852" max="4853" width="4" customWidth="1"/>
    <col min="4854" max="4862" width="0" hidden="1" customWidth="1"/>
    <col min="4863" max="4863" width="14.5" customWidth="1"/>
    <col min="4864" max="4865" width="9.5" customWidth="1"/>
    <col min="4866" max="4866" width="10" bestFit="1" customWidth="1"/>
    <col min="4867" max="4867" width="9.33203125" bestFit="1" customWidth="1"/>
    <col min="4868" max="4868" width="10.5" bestFit="1" customWidth="1"/>
    <col min="4869" max="4870" width="12.5" bestFit="1" customWidth="1"/>
    <col min="4871" max="5091" width="9.1640625"/>
    <col min="5092" max="5092" width="48.5" bestFit="1" customWidth="1"/>
    <col min="5093" max="5093" width="15.83203125" bestFit="1" customWidth="1"/>
    <col min="5094" max="5096" width="3.5" customWidth="1"/>
    <col min="5097" max="5098" width="3" customWidth="1"/>
    <col min="5099" max="5099" width="3.6640625" customWidth="1"/>
    <col min="5100" max="5100" width="3.33203125" customWidth="1"/>
    <col min="5101" max="5102" width="3" customWidth="1"/>
    <col min="5103" max="5103" width="2.83203125" customWidth="1"/>
    <col min="5104" max="5104" width="3.1640625" customWidth="1"/>
    <col min="5105" max="5105" width="3.33203125" customWidth="1"/>
    <col min="5106" max="5107" width="3.5" customWidth="1"/>
    <col min="5108" max="5109" width="4" customWidth="1"/>
    <col min="5110" max="5118" width="0" hidden="1" customWidth="1"/>
    <col min="5119" max="5119" width="14.5" customWidth="1"/>
    <col min="5120" max="5121" width="9.5" customWidth="1"/>
    <col min="5122" max="5122" width="10" bestFit="1" customWidth="1"/>
    <col min="5123" max="5123" width="9.33203125" bestFit="1" customWidth="1"/>
    <col min="5124" max="5124" width="10.5" bestFit="1" customWidth="1"/>
    <col min="5125" max="5126" width="12.5" bestFit="1" customWidth="1"/>
    <col min="5127" max="5347" width="9.1640625"/>
    <col min="5348" max="5348" width="48.5" bestFit="1" customWidth="1"/>
    <col min="5349" max="5349" width="15.83203125" bestFit="1" customWidth="1"/>
    <col min="5350" max="5352" width="3.5" customWidth="1"/>
    <col min="5353" max="5354" width="3" customWidth="1"/>
    <col min="5355" max="5355" width="3.6640625" customWidth="1"/>
    <col min="5356" max="5356" width="3.33203125" customWidth="1"/>
    <col min="5357" max="5358" width="3" customWidth="1"/>
    <col min="5359" max="5359" width="2.83203125" customWidth="1"/>
    <col min="5360" max="5360" width="3.1640625" customWidth="1"/>
    <col min="5361" max="5361" width="3.33203125" customWidth="1"/>
    <col min="5362" max="5363" width="3.5" customWidth="1"/>
    <col min="5364" max="5365" width="4" customWidth="1"/>
    <col min="5366" max="5374" width="0" hidden="1" customWidth="1"/>
    <col min="5375" max="5375" width="14.5" customWidth="1"/>
    <col min="5376" max="5377" width="9.5" customWidth="1"/>
    <col min="5378" max="5378" width="10" bestFit="1" customWidth="1"/>
    <col min="5379" max="5379" width="9.33203125" bestFit="1" customWidth="1"/>
    <col min="5380" max="5380" width="10.5" bestFit="1" customWidth="1"/>
    <col min="5381" max="5382" width="12.5" bestFit="1" customWidth="1"/>
    <col min="5383" max="5603" width="9.1640625"/>
    <col min="5604" max="5604" width="48.5" bestFit="1" customWidth="1"/>
    <col min="5605" max="5605" width="15.83203125" bestFit="1" customWidth="1"/>
    <col min="5606" max="5608" width="3.5" customWidth="1"/>
    <col min="5609" max="5610" width="3" customWidth="1"/>
    <col min="5611" max="5611" width="3.6640625" customWidth="1"/>
    <col min="5612" max="5612" width="3.33203125" customWidth="1"/>
    <col min="5613" max="5614" width="3" customWidth="1"/>
    <col min="5615" max="5615" width="2.83203125" customWidth="1"/>
    <col min="5616" max="5616" width="3.1640625" customWidth="1"/>
    <col min="5617" max="5617" width="3.33203125" customWidth="1"/>
    <col min="5618" max="5619" width="3.5" customWidth="1"/>
    <col min="5620" max="5621" width="4" customWidth="1"/>
    <col min="5622" max="5630" width="0" hidden="1" customWidth="1"/>
    <col min="5631" max="5631" width="14.5" customWidth="1"/>
    <col min="5632" max="5633" width="9.5" customWidth="1"/>
    <col min="5634" max="5634" width="10" bestFit="1" customWidth="1"/>
    <col min="5635" max="5635" width="9.33203125" bestFit="1" customWidth="1"/>
    <col min="5636" max="5636" width="10.5" bestFit="1" customWidth="1"/>
    <col min="5637" max="5638" width="12.5" bestFit="1" customWidth="1"/>
    <col min="5639" max="5859" width="9.1640625"/>
    <col min="5860" max="5860" width="48.5" bestFit="1" customWidth="1"/>
    <col min="5861" max="5861" width="15.83203125" bestFit="1" customWidth="1"/>
    <col min="5862" max="5864" width="3.5" customWidth="1"/>
    <col min="5865" max="5866" width="3" customWidth="1"/>
    <col min="5867" max="5867" width="3.6640625" customWidth="1"/>
    <col min="5868" max="5868" width="3.33203125" customWidth="1"/>
    <col min="5869" max="5870" width="3" customWidth="1"/>
    <col min="5871" max="5871" width="2.83203125" customWidth="1"/>
    <col min="5872" max="5872" width="3.1640625" customWidth="1"/>
    <col min="5873" max="5873" width="3.33203125" customWidth="1"/>
    <col min="5874" max="5875" width="3.5" customWidth="1"/>
    <col min="5876" max="5877" width="4" customWidth="1"/>
    <col min="5878" max="5886" width="0" hidden="1" customWidth="1"/>
    <col min="5887" max="5887" width="14.5" customWidth="1"/>
    <col min="5888" max="5889" width="9.5" customWidth="1"/>
    <col min="5890" max="5890" width="10" bestFit="1" customWidth="1"/>
    <col min="5891" max="5891" width="9.33203125" bestFit="1" customWidth="1"/>
    <col min="5892" max="5892" width="10.5" bestFit="1" customWidth="1"/>
    <col min="5893" max="5894" width="12.5" bestFit="1" customWidth="1"/>
    <col min="5895" max="6115" width="9.1640625"/>
    <col min="6116" max="6116" width="48.5" bestFit="1" customWidth="1"/>
    <col min="6117" max="6117" width="15.83203125" bestFit="1" customWidth="1"/>
    <col min="6118" max="6120" width="3.5" customWidth="1"/>
    <col min="6121" max="6122" width="3" customWidth="1"/>
    <col min="6123" max="6123" width="3.6640625" customWidth="1"/>
    <col min="6124" max="6124" width="3.33203125" customWidth="1"/>
    <col min="6125" max="6126" width="3" customWidth="1"/>
    <col min="6127" max="6127" width="2.83203125" customWidth="1"/>
    <col min="6128" max="6128" width="3.1640625" customWidth="1"/>
    <col min="6129" max="6129" width="3.33203125" customWidth="1"/>
    <col min="6130" max="6131" width="3.5" customWidth="1"/>
    <col min="6132" max="6133" width="4" customWidth="1"/>
    <col min="6134" max="6142" width="0" hidden="1" customWidth="1"/>
    <col min="6143" max="6143" width="14.5" customWidth="1"/>
    <col min="6144" max="6145" width="9.5" customWidth="1"/>
    <col min="6146" max="6146" width="10" bestFit="1" customWidth="1"/>
    <col min="6147" max="6147" width="9.33203125" bestFit="1" customWidth="1"/>
    <col min="6148" max="6148" width="10.5" bestFit="1" customWidth="1"/>
    <col min="6149" max="6150" width="12.5" bestFit="1" customWidth="1"/>
    <col min="6151" max="6371" width="9.1640625"/>
    <col min="6372" max="6372" width="48.5" bestFit="1" customWidth="1"/>
    <col min="6373" max="6373" width="15.83203125" bestFit="1" customWidth="1"/>
    <col min="6374" max="6376" width="3.5" customWidth="1"/>
    <col min="6377" max="6378" width="3" customWidth="1"/>
    <col min="6379" max="6379" width="3.6640625" customWidth="1"/>
    <col min="6380" max="6380" width="3.33203125" customWidth="1"/>
    <col min="6381" max="6382" width="3" customWidth="1"/>
    <col min="6383" max="6383" width="2.83203125" customWidth="1"/>
    <col min="6384" max="6384" width="3.1640625" customWidth="1"/>
    <col min="6385" max="6385" width="3.33203125" customWidth="1"/>
    <col min="6386" max="6387" width="3.5" customWidth="1"/>
    <col min="6388" max="6389" width="4" customWidth="1"/>
    <col min="6390" max="6398" width="0" hidden="1" customWidth="1"/>
    <col min="6399" max="6399" width="14.5" customWidth="1"/>
    <col min="6400" max="6401" width="9.5" customWidth="1"/>
    <col min="6402" max="6402" width="10" bestFit="1" customWidth="1"/>
    <col min="6403" max="6403" width="9.33203125" bestFit="1" customWidth="1"/>
    <col min="6404" max="6404" width="10.5" bestFit="1" customWidth="1"/>
    <col min="6405" max="6406" width="12.5" bestFit="1" customWidth="1"/>
    <col min="6407" max="6627" width="9.1640625"/>
    <col min="6628" max="6628" width="48.5" bestFit="1" customWidth="1"/>
    <col min="6629" max="6629" width="15.83203125" bestFit="1" customWidth="1"/>
    <col min="6630" max="6632" width="3.5" customWidth="1"/>
    <col min="6633" max="6634" width="3" customWidth="1"/>
    <col min="6635" max="6635" width="3.6640625" customWidth="1"/>
    <col min="6636" max="6636" width="3.33203125" customWidth="1"/>
    <col min="6637" max="6638" width="3" customWidth="1"/>
    <col min="6639" max="6639" width="2.83203125" customWidth="1"/>
    <col min="6640" max="6640" width="3.1640625" customWidth="1"/>
    <col min="6641" max="6641" width="3.33203125" customWidth="1"/>
    <col min="6642" max="6643" width="3.5" customWidth="1"/>
    <col min="6644" max="6645" width="4" customWidth="1"/>
    <col min="6646" max="6654" width="0" hidden="1" customWidth="1"/>
    <col min="6655" max="6655" width="14.5" customWidth="1"/>
    <col min="6656" max="6657" width="9.5" customWidth="1"/>
    <col min="6658" max="6658" width="10" bestFit="1" customWidth="1"/>
    <col min="6659" max="6659" width="9.33203125" bestFit="1" customWidth="1"/>
    <col min="6660" max="6660" width="10.5" bestFit="1" customWidth="1"/>
    <col min="6661" max="6662" width="12.5" bestFit="1" customWidth="1"/>
    <col min="6663" max="6883" width="9.1640625"/>
    <col min="6884" max="6884" width="48.5" bestFit="1" customWidth="1"/>
    <col min="6885" max="6885" width="15.83203125" bestFit="1" customWidth="1"/>
    <col min="6886" max="6888" width="3.5" customWidth="1"/>
    <col min="6889" max="6890" width="3" customWidth="1"/>
    <col min="6891" max="6891" width="3.6640625" customWidth="1"/>
    <col min="6892" max="6892" width="3.33203125" customWidth="1"/>
    <col min="6893" max="6894" width="3" customWidth="1"/>
    <col min="6895" max="6895" width="2.83203125" customWidth="1"/>
    <col min="6896" max="6896" width="3.1640625" customWidth="1"/>
    <col min="6897" max="6897" width="3.33203125" customWidth="1"/>
    <col min="6898" max="6899" width="3.5" customWidth="1"/>
    <col min="6900" max="6901" width="4" customWidth="1"/>
    <col min="6902" max="6910" width="0" hidden="1" customWidth="1"/>
    <col min="6911" max="6911" width="14.5" customWidth="1"/>
    <col min="6912" max="6913" width="9.5" customWidth="1"/>
    <col min="6914" max="6914" width="10" bestFit="1" customWidth="1"/>
    <col min="6915" max="6915" width="9.33203125" bestFit="1" customWidth="1"/>
    <col min="6916" max="6916" width="10.5" bestFit="1" customWidth="1"/>
    <col min="6917" max="6918" width="12.5" bestFit="1" customWidth="1"/>
    <col min="6919" max="7139" width="9.1640625"/>
    <col min="7140" max="7140" width="48.5" bestFit="1" customWidth="1"/>
    <col min="7141" max="7141" width="15.83203125" bestFit="1" customWidth="1"/>
    <col min="7142" max="7144" width="3.5" customWidth="1"/>
    <col min="7145" max="7146" width="3" customWidth="1"/>
    <col min="7147" max="7147" width="3.6640625" customWidth="1"/>
    <col min="7148" max="7148" width="3.33203125" customWidth="1"/>
    <col min="7149" max="7150" width="3" customWidth="1"/>
    <col min="7151" max="7151" width="2.83203125" customWidth="1"/>
    <col min="7152" max="7152" width="3.1640625" customWidth="1"/>
    <col min="7153" max="7153" width="3.33203125" customWidth="1"/>
    <col min="7154" max="7155" width="3.5" customWidth="1"/>
    <col min="7156" max="7157" width="4" customWidth="1"/>
    <col min="7158" max="7166" width="0" hidden="1" customWidth="1"/>
    <col min="7167" max="7167" width="14.5" customWidth="1"/>
    <col min="7168" max="7169" width="9.5" customWidth="1"/>
    <col min="7170" max="7170" width="10" bestFit="1" customWidth="1"/>
    <col min="7171" max="7171" width="9.33203125" bestFit="1" customWidth="1"/>
    <col min="7172" max="7172" width="10.5" bestFit="1" customWidth="1"/>
    <col min="7173" max="7174" width="12.5" bestFit="1" customWidth="1"/>
    <col min="7175" max="7395" width="9.1640625"/>
    <col min="7396" max="7396" width="48.5" bestFit="1" customWidth="1"/>
    <col min="7397" max="7397" width="15.83203125" bestFit="1" customWidth="1"/>
    <col min="7398" max="7400" width="3.5" customWidth="1"/>
    <col min="7401" max="7402" width="3" customWidth="1"/>
    <col min="7403" max="7403" width="3.6640625" customWidth="1"/>
    <col min="7404" max="7404" width="3.33203125" customWidth="1"/>
    <col min="7405" max="7406" width="3" customWidth="1"/>
    <col min="7407" max="7407" width="2.83203125" customWidth="1"/>
    <col min="7408" max="7408" width="3.1640625" customWidth="1"/>
    <col min="7409" max="7409" width="3.33203125" customWidth="1"/>
    <col min="7410" max="7411" width="3.5" customWidth="1"/>
    <col min="7412" max="7413" width="4" customWidth="1"/>
    <col min="7414" max="7422" width="0" hidden="1" customWidth="1"/>
    <col min="7423" max="7423" width="14.5" customWidth="1"/>
    <col min="7424" max="7425" width="9.5" customWidth="1"/>
    <col min="7426" max="7426" width="10" bestFit="1" customWidth="1"/>
    <col min="7427" max="7427" width="9.33203125" bestFit="1" customWidth="1"/>
    <col min="7428" max="7428" width="10.5" bestFit="1" customWidth="1"/>
    <col min="7429" max="7430" width="12.5" bestFit="1" customWidth="1"/>
    <col min="7431" max="7651" width="9.1640625"/>
    <col min="7652" max="7652" width="48.5" bestFit="1" customWidth="1"/>
    <col min="7653" max="7653" width="15.83203125" bestFit="1" customWidth="1"/>
    <col min="7654" max="7656" width="3.5" customWidth="1"/>
    <col min="7657" max="7658" width="3" customWidth="1"/>
    <col min="7659" max="7659" width="3.6640625" customWidth="1"/>
    <col min="7660" max="7660" width="3.33203125" customWidth="1"/>
    <col min="7661" max="7662" width="3" customWidth="1"/>
    <col min="7663" max="7663" width="2.83203125" customWidth="1"/>
    <col min="7664" max="7664" width="3.1640625" customWidth="1"/>
    <col min="7665" max="7665" width="3.33203125" customWidth="1"/>
    <col min="7666" max="7667" width="3.5" customWidth="1"/>
    <col min="7668" max="7669" width="4" customWidth="1"/>
    <col min="7670" max="7678" width="0" hidden="1" customWidth="1"/>
    <col min="7679" max="7679" width="14.5" customWidth="1"/>
    <col min="7680" max="7681" width="9.5" customWidth="1"/>
    <col min="7682" max="7682" width="10" bestFit="1" customWidth="1"/>
    <col min="7683" max="7683" width="9.33203125" bestFit="1" customWidth="1"/>
    <col min="7684" max="7684" width="10.5" bestFit="1" customWidth="1"/>
    <col min="7685" max="7686" width="12.5" bestFit="1" customWidth="1"/>
    <col min="7687" max="7907" width="9.1640625"/>
    <col min="7908" max="7908" width="48.5" bestFit="1" customWidth="1"/>
    <col min="7909" max="7909" width="15.83203125" bestFit="1" customWidth="1"/>
    <col min="7910" max="7912" width="3.5" customWidth="1"/>
    <col min="7913" max="7914" width="3" customWidth="1"/>
    <col min="7915" max="7915" width="3.6640625" customWidth="1"/>
    <col min="7916" max="7916" width="3.33203125" customWidth="1"/>
    <col min="7917" max="7918" width="3" customWidth="1"/>
    <col min="7919" max="7919" width="2.83203125" customWidth="1"/>
    <col min="7920" max="7920" width="3.1640625" customWidth="1"/>
    <col min="7921" max="7921" width="3.33203125" customWidth="1"/>
    <col min="7922" max="7923" width="3.5" customWidth="1"/>
    <col min="7924" max="7925" width="4" customWidth="1"/>
    <col min="7926" max="7934" width="0" hidden="1" customWidth="1"/>
    <col min="7935" max="7935" width="14.5" customWidth="1"/>
    <col min="7936" max="7937" width="9.5" customWidth="1"/>
    <col min="7938" max="7938" width="10" bestFit="1" customWidth="1"/>
    <col min="7939" max="7939" width="9.33203125" bestFit="1" customWidth="1"/>
    <col min="7940" max="7940" width="10.5" bestFit="1" customWidth="1"/>
    <col min="7941" max="7942" width="12.5" bestFit="1" customWidth="1"/>
    <col min="7943" max="8163" width="9.1640625"/>
    <col min="8164" max="8164" width="48.5" bestFit="1" customWidth="1"/>
    <col min="8165" max="8165" width="15.83203125" bestFit="1" customWidth="1"/>
    <col min="8166" max="8168" width="3.5" customWidth="1"/>
    <col min="8169" max="8170" width="3" customWidth="1"/>
    <col min="8171" max="8171" width="3.6640625" customWidth="1"/>
    <col min="8172" max="8172" width="3.33203125" customWidth="1"/>
    <col min="8173" max="8174" width="3" customWidth="1"/>
    <col min="8175" max="8175" width="2.83203125" customWidth="1"/>
    <col min="8176" max="8176" width="3.1640625" customWidth="1"/>
    <col min="8177" max="8177" width="3.33203125" customWidth="1"/>
    <col min="8178" max="8179" width="3.5" customWidth="1"/>
    <col min="8180" max="8181" width="4" customWidth="1"/>
    <col min="8182" max="8190" width="0" hidden="1" customWidth="1"/>
    <col min="8191" max="8191" width="14.5" customWidth="1"/>
    <col min="8192" max="8193" width="9.5" customWidth="1"/>
    <col min="8194" max="8194" width="10" bestFit="1" customWidth="1"/>
    <col min="8195" max="8195" width="9.33203125" bestFit="1" customWidth="1"/>
    <col min="8196" max="8196" width="10.5" bestFit="1" customWidth="1"/>
    <col min="8197" max="8198" width="12.5" bestFit="1" customWidth="1"/>
    <col min="8199" max="8419" width="9.1640625"/>
    <col min="8420" max="8420" width="48.5" bestFit="1" customWidth="1"/>
    <col min="8421" max="8421" width="15.83203125" bestFit="1" customWidth="1"/>
    <col min="8422" max="8424" width="3.5" customWidth="1"/>
    <col min="8425" max="8426" width="3" customWidth="1"/>
    <col min="8427" max="8427" width="3.6640625" customWidth="1"/>
    <col min="8428" max="8428" width="3.33203125" customWidth="1"/>
    <col min="8429" max="8430" width="3" customWidth="1"/>
    <col min="8431" max="8431" width="2.83203125" customWidth="1"/>
    <col min="8432" max="8432" width="3.1640625" customWidth="1"/>
    <col min="8433" max="8433" width="3.33203125" customWidth="1"/>
    <col min="8434" max="8435" width="3.5" customWidth="1"/>
    <col min="8436" max="8437" width="4" customWidth="1"/>
    <col min="8438" max="8446" width="0" hidden="1" customWidth="1"/>
    <col min="8447" max="8447" width="14.5" customWidth="1"/>
    <col min="8448" max="8449" width="9.5" customWidth="1"/>
    <col min="8450" max="8450" width="10" bestFit="1" customWidth="1"/>
    <col min="8451" max="8451" width="9.33203125" bestFit="1" customWidth="1"/>
    <col min="8452" max="8452" width="10.5" bestFit="1" customWidth="1"/>
    <col min="8453" max="8454" width="12.5" bestFit="1" customWidth="1"/>
    <col min="8455" max="8675" width="9.1640625"/>
    <col min="8676" max="8676" width="48.5" bestFit="1" customWidth="1"/>
    <col min="8677" max="8677" width="15.83203125" bestFit="1" customWidth="1"/>
    <col min="8678" max="8680" width="3.5" customWidth="1"/>
    <col min="8681" max="8682" width="3" customWidth="1"/>
    <col min="8683" max="8683" width="3.6640625" customWidth="1"/>
    <col min="8684" max="8684" width="3.33203125" customWidth="1"/>
    <col min="8685" max="8686" width="3" customWidth="1"/>
    <col min="8687" max="8687" width="2.83203125" customWidth="1"/>
    <col min="8688" max="8688" width="3.1640625" customWidth="1"/>
    <col min="8689" max="8689" width="3.33203125" customWidth="1"/>
    <col min="8690" max="8691" width="3.5" customWidth="1"/>
    <col min="8692" max="8693" width="4" customWidth="1"/>
    <col min="8694" max="8702" width="0" hidden="1" customWidth="1"/>
    <col min="8703" max="8703" width="14.5" customWidth="1"/>
    <col min="8704" max="8705" width="9.5" customWidth="1"/>
    <col min="8706" max="8706" width="10" bestFit="1" customWidth="1"/>
    <col min="8707" max="8707" width="9.33203125" bestFit="1" customWidth="1"/>
    <col min="8708" max="8708" width="10.5" bestFit="1" customWidth="1"/>
    <col min="8709" max="8710" width="12.5" bestFit="1" customWidth="1"/>
    <col min="8711" max="8931" width="9.1640625"/>
    <col min="8932" max="8932" width="48.5" bestFit="1" customWidth="1"/>
    <col min="8933" max="8933" width="15.83203125" bestFit="1" customWidth="1"/>
    <col min="8934" max="8936" width="3.5" customWidth="1"/>
    <col min="8937" max="8938" width="3" customWidth="1"/>
    <col min="8939" max="8939" width="3.6640625" customWidth="1"/>
    <col min="8940" max="8940" width="3.33203125" customWidth="1"/>
    <col min="8941" max="8942" width="3" customWidth="1"/>
    <col min="8943" max="8943" width="2.83203125" customWidth="1"/>
    <col min="8944" max="8944" width="3.1640625" customWidth="1"/>
    <col min="8945" max="8945" width="3.33203125" customWidth="1"/>
    <col min="8946" max="8947" width="3.5" customWidth="1"/>
    <col min="8948" max="8949" width="4" customWidth="1"/>
    <col min="8950" max="8958" width="0" hidden="1" customWidth="1"/>
    <col min="8959" max="8959" width="14.5" customWidth="1"/>
    <col min="8960" max="8961" width="9.5" customWidth="1"/>
    <col min="8962" max="8962" width="10" bestFit="1" customWidth="1"/>
    <col min="8963" max="8963" width="9.33203125" bestFit="1" customWidth="1"/>
    <col min="8964" max="8964" width="10.5" bestFit="1" customWidth="1"/>
    <col min="8965" max="8966" width="12.5" bestFit="1" customWidth="1"/>
    <col min="8967" max="9187" width="9.1640625"/>
    <col min="9188" max="9188" width="48.5" bestFit="1" customWidth="1"/>
    <col min="9189" max="9189" width="15.83203125" bestFit="1" customWidth="1"/>
    <col min="9190" max="9192" width="3.5" customWidth="1"/>
    <col min="9193" max="9194" width="3" customWidth="1"/>
    <col min="9195" max="9195" width="3.6640625" customWidth="1"/>
    <col min="9196" max="9196" width="3.33203125" customWidth="1"/>
    <col min="9197" max="9198" width="3" customWidth="1"/>
    <col min="9199" max="9199" width="2.83203125" customWidth="1"/>
    <col min="9200" max="9200" width="3.1640625" customWidth="1"/>
    <col min="9201" max="9201" width="3.33203125" customWidth="1"/>
    <col min="9202" max="9203" width="3.5" customWidth="1"/>
    <col min="9204" max="9205" width="4" customWidth="1"/>
    <col min="9206" max="9214" width="0" hidden="1" customWidth="1"/>
    <col min="9215" max="9215" width="14.5" customWidth="1"/>
    <col min="9216" max="9217" width="9.5" customWidth="1"/>
    <col min="9218" max="9218" width="10" bestFit="1" customWidth="1"/>
    <col min="9219" max="9219" width="9.33203125" bestFit="1" customWidth="1"/>
    <col min="9220" max="9220" width="10.5" bestFit="1" customWidth="1"/>
    <col min="9221" max="9222" width="12.5" bestFit="1" customWidth="1"/>
    <col min="9223" max="9443" width="9.1640625"/>
    <col min="9444" max="9444" width="48.5" bestFit="1" customWidth="1"/>
    <col min="9445" max="9445" width="15.83203125" bestFit="1" customWidth="1"/>
    <col min="9446" max="9448" width="3.5" customWidth="1"/>
    <col min="9449" max="9450" width="3" customWidth="1"/>
    <col min="9451" max="9451" width="3.6640625" customWidth="1"/>
    <col min="9452" max="9452" width="3.33203125" customWidth="1"/>
    <col min="9453" max="9454" width="3" customWidth="1"/>
    <col min="9455" max="9455" width="2.83203125" customWidth="1"/>
    <col min="9456" max="9456" width="3.1640625" customWidth="1"/>
    <col min="9457" max="9457" width="3.33203125" customWidth="1"/>
    <col min="9458" max="9459" width="3.5" customWidth="1"/>
    <col min="9460" max="9461" width="4" customWidth="1"/>
    <col min="9462" max="9470" width="0" hidden="1" customWidth="1"/>
    <col min="9471" max="9471" width="14.5" customWidth="1"/>
    <col min="9472" max="9473" width="9.5" customWidth="1"/>
    <col min="9474" max="9474" width="10" bestFit="1" customWidth="1"/>
    <col min="9475" max="9475" width="9.33203125" bestFit="1" customWidth="1"/>
    <col min="9476" max="9476" width="10.5" bestFit="1" customWidth="1"/>
    <col min="9477" max="9478" width="12.5" bestFit="1" customWidth="1"/>
    <col min="9479" max="9699" width="9.1640625"/>
    <col min="9700" max="9700" width="48.5" bestFit="1" customWidth="1"/>
    <col min="9701" max="9701" width="15.83203125" bestFit="1" customWidth="1"/>
    <col min="9702" max="9704" width="3.5" customWidth="1"/>
    <col min="9705" max="9706" width="3" customWidth="1"/>
    <col min="9707" max="9707" width="3.6640625" customWidth="1"/>
    <col min="9708" max="9708" width="3.33203125" customWidth="1"/>
    <col min="9709" max="9710" width="3" customWidth="1"/>
    <col min="9711" max="9711" width="2.83203125" customWidth="1"/>
    <col min="9712" max="9712" width="3.1640625" customWidth="1"/>
    <col min="9713" max="9713" width="3.33203125" customWidth="1"/>
    <col min="9714" max="9715" width="3.5" customWidth="1"/>
    <col min="9716" max="9717" width="4" customWidth="1"/>
    <col min="9718" max="9726" width="0" hidden="1" customWidth="1"/>
    <col min="9727" max="9727" width="14.5" customWidth="1"/>
    <col min="9728" max="9729" width="9.5" customWidth="1"/>
    <col min="9730" max="9730" width="10" bestFit="1" customWidth="1"/>
    <col min="9731" max="9731" width="9.33203125" bestFit="1" customWidth="1"/>
    <col min="9732" max="9732" width="10.5" bestFit="1" customWidth="1"/>
    <col min="9733" max="9734" width="12.5" bestFit="1" customWidth="1"/>
    <col min="9735" max="9955" width="9.1640625"/>
    <col min="9956" max="9956" width="48.5" bestFit="1" customWidth="1"/>
    <col min="9957" max="9957" width="15.83203125" bestFit="1" customWidth="1"/>
    <col min="9958" max="9960" width="3.5" customWidth="1"/>
    <col min="9961" max="9962" width="3" customWidth="1"/>
    <col min="9963" max="9963" width="3.6640625" customWidth="1"/>
    <col min="9964" max="9964" width="3.33203125" customWidth="1"/>
    <col min="9965" max="9966" width="3" customWidth="1"/>
    <col min="9967" max="9967" width="2.83203125" customWidth="1"/>
    <col min="9968" max="9968" width="3.1640625" customWidth="1"/>
    <col min="9969" max="9969" width="3.33203125" customWidth="1"/>
    <col min="9970" max="9971" width="3.5" customWidth="1"/>
    <col min="9972" max="9973" width="4" customWidth="1"/>
    <col min="9974" max="9982" width="0" hidden="1" customWidth="1"/>
    <col min="9983" max="9983" width="14.5" customWidth="1"/>
    <col min="9984" max="9985" width="9.5" customWidth="1"/>
    <col min="9986" max="9986" width="10" bestFit="1" customWidth="1"/>
    <col min="9987" max="9987" width="9.33203125" bestFit="1" customWidth="1"/>
    <col min="9988" max="9988" width="10.5" bestFit="1" customWidth="1"/>
    <col min="9989" max="9990" width="12.5" bestFit="1" customWidth="1"/>
    <col min="9991" max="10211" width="9.1640625"/>
    <col min="10212" max="10212" width="48.5" bestFit="1" customWidth="1"/>
    <col min="10213" max="10213" width="15.83203125" bestFit="1" customWidth="1"/>
    <col min="10214" max="10216" width="3.5" customWidth="1"/>
    <col min="10217" max="10218" width="3" customWidth="1"/>
    <col min="10219" max="10219" width="3.6640625" customWidth="1"/>
    <col min="10220" max="10220" width="3.33203125" customWidth="1"/>
    <col min="10221" max="10222" width="3" customWidth="1"/>
    <col min="10223" max="10223" width="2.83203125" customWidth="1"/>
    <col min="10224" max="10224" width="3.1640625" customWidth="1"/>
    <col min="10225" max="10225" width="3.33203125" customWidth="1"/>
    <col min="10226" max="10227" width="3.5" customWidth="1"/>
    <col min="10228" max="10229" width="4" customWidth="1"/>
    <col min="10230" max="10238" width="0" hidden="1" customWidth="1"/>
    <col min="10239" max="10239" width="14.5" customWidth="1"/>
    <col min="10240" max="10241" width="9.5" customWidth="1"/>
    <col min="10242" max="10242" width="10" bestFit="1" customWidth="1"/>
    <col min="10243" max="10243" width="9.33203125" bestFit="1" customWidth="1"/>
    <col min="10244" max="10244" width="10.5" bestFit="1" customWidth="1"/>
    <col min="10245" max="10246" width="12.5" bestFit="1" customWidth="1"/>
    <col min="10247" max="10467" width="9.1640625"/>
    <col min="10468" max="10468" width="48.5" bestFit="1" customWidth="1"/>
    <col min="10469" max="10469" width="15.83203125" bestFit="1" customWidth="1"/>
    <col min="10470" max="10472" width="3.5" customWidth="1"/>
    <col min="10473" max="10474" width="3" customWidth="1"/>
    <col min="10475" max="10475" width="3.6640625" customWidth="1"/>
    <col min="10476" max="10476" width="3.33203125" customWidth="1"/>
    <col min="10477" max="10478" width="3" customWidth="1"/>
    <col min="10479" max="10479" width="2.83203125" customWidth="1"/>
    <col min="10480" max="10480" width="3.1640625" customWidth="1"/>
    <col min="10481" max="10481" width="3.33203125" customWidth="1"/>
    <col min="10482" max="10483" width="3.5" customWidth="1"/>
    <col min="10484" max="10485" width="4" customWidth="1"/>
    <col min="10486" max="10494" width="0" hidden="1" customWidth="1"/>
    <col min="10495" max="10495" width="14.5" customWidth="1"/>
    <col min="10496" max="10497" width="9.5" customWidth="1"/>
    <col min="10498" max="10498" width="10" bestFit="1" customWidth="1"/>
    <col min="10499" max="10499" width="9.33203125" bestFit="1" customWidth="1"/>
    <col min="10500" max="10500" width="10.5" bestFit="1" customWidth="1"/>
    <col min="10501" max="10502" width="12.5" bestFit="1" customWidth="1"/>
    <col min="10503" max="10723" width="9.1640625"/>
    <col min="10724" max="10724" width="48.5" bestFit="1" customWidth="1"/>
    <col min="10725" max="10725" width="15.83203125" bestFit="1" customWidth="1"/>
    <col min="10726" max="10728" width="3.5" customWidth="1"/>
    <col min="10729" max="10730" width="3" customWidth="1"/>
    <col min="10731" max="10731" width="3.6640625" customWidth="1"/>
    <col min="10732" max="10732" width="3.33203125" customWidth="1"/>
    <col min="10733" max="10734" width="3" customWidth="1"/>
    <col min="10735" max="10735" width="2.83203125" customWidth="1"/>
    <col min="10736" max="10736" width="3.1640625" customWidth="1"/>
    <col min="10737" max="10737" width="3.33203125" customWidth="1"/>
    <col min="10738" max="10739" width="3.5" customWidth="1"/>
    <col min="10740" max="10741" width="4" customWidth="1"/>
    <col min="10742" max="10750" width="0" hidden="1" customWidth="1"/>
    <col min="10751" max="10751" width="14.5" customWidth="1"/>
    <col min="10752" max="10753" width="9.5" customWidth="1"/>
    <col min="10754" max="10754" width="10" bestFit="1" customWidth="1"/>
    <col min="10755" max="10755" width="9.33203125" bestFit="1" customWidth="1"/>
    <col min="10756" max="10756" width="10.5" bestFit="1" customWidth="1"/>
    <col min="10757" max="10758" width="12.5" bestFit="1" customWidth="1"/>
    <col min="10759" max="10979" width="9.1640625"/>
    <col min="10980" max="10980" width="48.5" bestFit="1" customWidth="1"/>
    <col min="10981" max="10981" width="15.83203125" bestFit="1" customWidth="1"/>
    <col min="10982" max="10984" width="3.5" customWidth="1"/>
    <col min="10985" max="10986" width="3" customWidth="1"/>
    <col min="10987" max="10987" width="3.6640625" customWidth="1"/>
    <col min="10988" max="10988" width="3.33203125" customWidth="1"/>
    <col min="10989" max="10990" width="3" customWidth="1"/>
    <col min="10991" max="10991" width="2.83203125" customWidth="1"/>
    <col min="10992" max="10992" width="3.1640625" customWidth="1"/>
    <col min="10993" max="10993" width="3.33203125" customWidth="1"/>
    <col min="10994" max="10995" width="3.5" customWidth="1"/>
    <col min="10996" max="10997" width="4" customWidth="1"/>
    <col min="10998" max="11006" width="0" hidden="1" customWidth="1"/>
    <col min="11007" max="11007" width="14.5" customWidth="1"/>
    <col min="11008" max="11009" width="9.5" customWidth="1"/>
    <col min="11010" max="11010" width="10" bestFit="1" customWidth="1"/>
    <col min="11011" max="11011" width="9.33203125" bestFit="1" customWidth="1"/>
    <col min="11012" max="11012" width="10.5" bestFit="1" customWidth="1"/>
    <col min="11013" max="11014" width="12.5" bestFit="1" customWidth="1"/>
    <col min="11015" max="11235" width="9.1640625"/>
    <col min="11236" max="11236" width="48.5" bestFit="1" customWidth="1"/>
    <col min="11237" max="11237" width="15.83203125" bestFit="1" customWidth="1"/>
    <col min="11238" max="11240" width="3.5" customWidth="1"/>
    <col min="11241" max="11242" width="3" customWidth="1"/>
    <col min="11243" max="11243" width="3.6640625" customWidth="1"/>
    <col min="11244" max="11244" width="3.33203125" customWidth="1"/>
    <col min="11245" max="11246" width="3" customWidth="1"/>
    <col min="11247" max="11247" width="2.83203125" customWidth="1"/>
    <col min="11248" max="11248" width="3.1640625" customWidth="1"/>
    <col min="11249" max="11249" width="3.33203125" customWidth="1"/>
    <col min="11250" max="11251" width="3.5" customWidth="1"/>
    <col min="11252" max="11253" width="4" customWidth="1"/>
    <col min="11254" max="11262" width="0" hidden="1" customWidth="1"/>
    <col min="11263" max="11263" width="14.5" customWidth="1"/>
    <col min="11264" max="11265" width="9.5" customWidth="1"/>
    <col min="11266" max="11266" width="10" bestFit="1" customWidth="1"/>
    <col min="11267" max="11267" width="9.33203125" bestFit="1" customWidth="1"/>
    <col min="11268" max="11268" width="10.5" bestFit="1" customWidth="1"/>
    <col min="11269" max="11270" width="12.5" bestFit="1" customWidth="1"/>
    <col min="11271" max="11491" width="9.1640625"/>
    <col min="11492" max="11492" width="48.5" bestFit="1" customWidth="1"/>
    <col min="11493" max="11493" width="15.83203125" bestFit="1" customWidth="1"/>
    <col min="11494" max="11496" width="3.5" customWidth="1"/>
    <col min="11497" max="11498" width="3" customWidth="1"/>
    <col min="11499" max="11499" width="3.6640625" customWidth="1"/>
    <col min="11500" max="11500" width="3.33203125" customWidth="1"/>
    <col min="11501" max="11502" width="3" customWidth="1"/>
    <col min="11503" max="11503" width="2.83203125" customWidth="1"/>
    <col min="11504" max="11504" width="3.1640625" customWidth="1"/>
    <col min="11505" max="11505" width="3.33203125" customWidth="1"/>
    <col min="11506" max="11507" width="3.5" customWidth="1"/>
    <col min="11508" max="11509" width="4" customWidth="1"/>
    <col min="11510" max="11518" width="0" hidden="1" customWidth="1"/>
    <col min="11519" max="11519" width="14.5" customWidth="1"/>
    <col min="11520" max="11521" width="9.5" customWidth="1"/>
    <col min="11522" max="11522" width="10" bestFit="1" customWidth="1"/>
    <col min="11523" max="11523" width="9.33203125" bestFit="1" customWidth="1"/>
    <col min="11524" max="11524" width="10.5" bestFit="1" customWidth="1"/>
    <col min="11525" max="11526" width="12.5" bestFit="1" customWidth="1"/>
    <col min="11527" max="11747" width="9.1640625"/>
    <col min="11748" max="11748" width="48.5" bestFit="1" customWidth="1"/>
    <col min="11749" max="11749" width="15.83203125" bestFit="1" customWidth="1"/>
    <col min="11750" max="11752" width="3.5" customWidth="1"/>
    <col min="11753" max="11754" width="3" customWidth="1"/>
    <col min="11755" max="11755" width="3.6640625" customWidth="1"/>
    <col min="11756" max="11756" width="3.33203125" customWidth="1"/>
    <col min="11757" max="11758" width="3" customWidth="1"/>
    <col min="11759" max="11759" width="2.83203125" customWidth="1"/>
    <col min="11760" max="11760" width="3.1640625" customWidth="1"/>
    <col min="11761" max="11761" width="3.33203125" customWidth="1"/>
    <col min="11762" max="11763" width="3.5" customWidth="1"/>
    <col min="11764" max="11765" width="4" customWidth="1"/>
    <col min="11766" max="11774" width="0" hidden="1" customWidth="1"/>
    <col min="11775" max="11775" width="14.5" customWidth="1"/>
    <col min="11776" max="11777" width="9.5" customWidth="1"/>
    <col min="11778" max="11778" width="10" bestFit="1" customWidth="1"/>
    <col min="11779" max="11779" width="9.33203125" bestFit="1" customWidth="1"/>
    <col min="11780" max="11780" width="10.5" bestFit="1" customWidth="1"/>
    <col min="11781" max="11782" width="12.5" bestFit="1" customWidth="1"/>
    <col min="11783" max="12003" width="9.1640625"/>
    <col min="12004" max="12004" width="48.5" bestFit="1" customWidth="1"/>
    <col min="12005" max="12005" width="15.83203125" bestFit="1" customWidth="1"/>
    <col min="12006" max="12008" width="3.5" customWidth="1"/>
    <col min="12009" max="12010" width="3" customWidth="1"/>
    <col min="12011" max="12011" width="3.6640625" customWidth="1"/>
    <col min="12012" max="12012" width="3.33203125" customWidth="1"/>
    <col min="12013" max="12014" width="3" customWidth="1"/>
    <col min="12015" max="12015" width="2.83203125" customWidth="1"/>
    <col min="12016" max="12016" width="3.1640625" customWidth="1"/>
    <col min="12017" max="12017" width="3.33203125" customWidth="1"/>
    <col min="12018" max="12019" width="3.5" customWidth="1"/>
    <col min="12020" max="12021" width="4" customWidth="1"/>
    <col min="12022" max="12030" width="0" hidden="1" customWidth="1"/>
    <col min="12031" max="12031" width="14.5" customWidth="1"/>
    <col min="12032" max="12033" width="9.5" customWidth="1"/>
    <col min="12034" max="12034" width="10" bestFit="1" customWidth="1"/>
    <col min="12035" max="12035" width="9.33203125" bestFit="1" customWidth="1"/>
    <col min="12036" max="12036" width="10.5" bestFit="1" customWidth="1"/>
    <col min="12037" max="12038" width="12.5" bestFit="1" customWidth="1"/>
    <col min="12039" max="12259" width="9.1640625"/>
    <col min="12260" max="12260" width="48.5" bestFit="1" customWidth="1"/>
    <col min="12261" max="12261" width="15.83203125" bestFit="1" customWidth="1"/>
    <col min="12262" max="12264" width="3.5" customWidth="1"/>
    <col min="12265" max="12266" width="3" customWidth="1"/>
    <col min="12267" max="12267" width="3.6640625" customWidth="1"/>
    <col min="12268" max="12268" width="3.33203125" customWidth="1"/>
    <col min="12269" max="12270" width="3" customWidth="1"/>
    <col min="12271" max="12271" width="2.83203125" customWidth="1"/>
    <col min="12272" max="12272" width="3.1640625" customWidth="1"/>
    <col min="12273" max="12273" width="3.33203125" customWidth="1"/>
    <col min="12274" max="12275" width="3.5" customWidth="1"/>
    <col min="12276" max="12277" width="4" customWidth="1"/>
    <col min="12278" max="12286" width="0" hidden="1" customWidth="1"/>
    <col min="12287" max="12287" width="14.5" customWidth="1"/>
    <col min="12288" max="12289" width="9.5" customWidth="1"/>
    <col min="12290" max="12290" width="10" bestFit="1" customWidth="1"/>
    <col min="12291" max="12291" width="9.33203125" bestFit="1" customWidth="1"/>
    <col min="12292" max="12292" width="10.5" bestFit="1" customWidth="1"/>
    <col min="12293" max="12294" width="12.5" bestFit="1" customWidth="1"/>
    <col min="12295" max="12515" width="9.1640625"/>
    <col min="12516" max="12516" width="48.5" bestFit="1" customWidth="1"/>
    <col min="12517" max="12517" width="15.83203125" bestFit="1" customWidth="1"/>
    <col min="12518" max="12520" width="3.5" customWidth="1"/>
    <col min="12521" max="12522" width="3" customWidth="1"/>
    <col min="12523" max="12523" width="3.6640625" customWidth="1"/>
    <col min="12524" max="12524" width="3.33203125" customWidth="1"/>
    <col min="12525" max="12526" width="3" customWidth="1"/>
    <col min="12527" max="12527" width="2.83203125" customWidth="1"/>
    <col min="12528" max="12528" width="3.1640625" customWidth="1"/>
    <col min="12529" max="12529" width="3.33203125" customWidth="1"/>
    <col min="12530" max="12531" width="3.5" customWidth="1"/>
    <col min="12532" max="12533" width="4" customWidth="1"/>
    <col min="12534" max="12542" width="0" hidden="1" customWidth="1"/>
    <col min="12543" max="12543" width="14.5" customWidth="1"/>
    <col min="12544" max="12545" width="9.5" customWidth="1"/>
    <col min="12546" max="12546" width="10" bestFit="1" customWidth="1"/>
    <col min="12547" max="12547" width="9.33203125" bestFit="1" customWidth="1"/>
    <col min="12548" max="12548" width="10.5" bestFit="1" customWidth="1"/>
    <col min="12549" max="12550" width="12.5" bestFit="1" customWidth="1"/>
    <col min="12551" max="12771" width="9.1640625"/>
    <col min="12772" max="12772" width="48.5" bestFit="1" customWidth="1"/>
    <col min="12773" max="12773" width="15.83203125" bestFit="1" customWidth="1"/>
    <col min="12774" max="12776" width="3.5" customWidth="1"/>
    <col min="12777" max="12778" width="3" customWidth="1"/>
    <col min="12779" max="12779" width="3.6640625" customWidth="1"/>
    <col min="12780" max="12780" width="3.33203125" customWidth="1"/>
    <col min="12781" max="12782" width="3" customWidth="1"/>
    <col min="12783" max="12783" width="2.83203125" customWidth="1"/>
    <col min="12784" max="12784" width="3.1640625" customWidth="1"/>
    <col min="12785" max="12785" width="3.33203125" customWidth="1"/>
    <col min="12786" max="12787" width="3.5" customWidth="1"/>
    <col min="12788" max="12789" width="4" customWidth="1"/>
    <col min="12790" max="12798" width="0" hidden="1" customWidth="1"/>
    <col min="12799" max="12799" width="14.5" customWidth="1"/>
    <col min="12800" max="12801" width="9.5" customWidth="1"/>
    <col min="12802" max="12802" width="10" bestFit="1" customWidth="1"/>
    <col min="12803" max="12803" width="9.33203125" bestFit="1" customWidth="1"/>
    <col min="12804" max="12804" width="10.5" bestFit="1" customWidth="1"/>
    <col min="12805" max="12806" width="12.5" bestFit="1" customWidth="1"/>
    <col min="12807" max="13027" width="9.1640625"/>
    <col min="13028" max="13028" width="48.5" bestFit="1" customWidth="1"/>
    <col min="13029" max="13029" width="15.83203125" bestFit="1" customWidth="1"/>
    <col min="13030" max="13032" width="3.5" customWidth="1"/>
    <col min="13033" max="13034" width="3" customWidth="1"/>
    <col min="13035" max="13035" width="3.6640625" customWidth="1"/>
    <col min="13036" max="13036" width="3.33203125" customWidth="1"/>
    <col min="13037" max="13038" width="3" customWidth="1"/>
    <col min="13039" max="13039" width="2.83203125" customWidth="1"/>
    <col min="13040" max="13040" width="3.1640625" customWidth="1"/>
    <col min="13041" max="13041" width="3.33203125" customWidth="1"/>
    <col min="13042" max="13043" width="3.5" customWidth="1"/>
    <col min="13044" max="13045" width="4" customWidth="1"/>
    <col min="13046" max="13054" width="0" hidden="1" customWidth="1"/>
    <col min="13055" max="13055" width="14.5" customWidth="1"/>
    <col min="13056" max="13057" width="9.5" customWidth="1"/>
    <col min="13058" max="13058" width="10" bestFit="1" customWidth="1"/>
    <col min="13059" max="13059" width="9.33203125" bestFit="1" customWidth="1"/>
    <col min="13060" max="13060" width="10.5" bestFit="1" customWidth="1"/>
    <col min="13061" max="13062" width="12.5" bestFit="1" customWidth="1"/>
    <col min="13063" max="13283" width="9.1640625"/>
    <col min="13284" max="13284" width="48.5" bestFit="1" customWidth="1"/>
    <col min="13285" max="13285" width="15.83203125" bestFit="1" customWidth="1"/>
    <col min="13286" max="13288" width="3.5" customWidth="1"/>
    <col min="13289" max="13290" width="3" customWidth="1"/>
    <col min="13291" max="13291" width="3.6640625" customWidth="1"/>
    <col min="13292" max="13292" width="3.33203125" customWidth="1"/>
    <col min="13293" max="13294" width="3" customWidth="1"/>
    <col min="13295" max="13295" width="2.83203125" customWidth="1"/>
    <col min="13296" max="13296" width="3.1640625" customWidth="1"/>
    <col min="13297" max="13297" width="3.33203125" customWidth="1"/>
    <col min="13298" max="13299" width="3.5" customWidth="1"/>
    <col min="13300" max="13301" width="4" customWidth="1"/>
    <col min="13302" max="13310" width="0" hidden="1" customWidth="1"/>
    <col min="13311" max="13311" width="14.5" customWidth="1"/>
    <col min="13312" max="13313" width="9.5" customWidth="1"/>
    <col min="13314" max="13314" width="10" bestFit="1" customWidth="1"/>
    <col min="13315" max="13315" width="9.33203125" bestFit="1" customWidth="1"/>
    <col min="13316" max="13316" width="10.5" bestFit="1" customWidth="1"/>
    <col min="13317" max="13318" width="12.5" bestFit="1" customWidth="1"/>
    <col min="13319" max="13539" width="9.1640625"/>
    <col min="13540" max="13540" width="48.5" bestFit="1" customWidth="1"/>
    <col min="13541" max="13541" width="15.83203125" bestFit="1" customWidth="1"/>
    <col min="13542" max="13544" width="3.5" customWidth="1"/>
    <col min="13545" max="13546" width="3" customWidth="1"/>
    <col min="13547" max="13547" width="3.6640625" customWidth="1"/>
    <col min="13548" max="13548" width="3.33203125" customWidth="1"/>
    <col min="13549" max="13550" width="3" customWidth="1"/>
    <col min="13551" max="13551" width="2.83203125" customWidth="1"/>
    <col min="13552" max="13552" width="3.1640625" customWidth="1"/>
    <col min="13553" max="13553" width="3.33203125" customWidth="1"/>
    <col min="13554" max="13555" width="3.5" customWidth="1"/>
    <col min="13556" max="13557" width="4" customWidth="1"/>
    <col min="13558" max="13566" width="0" hidden="1" customWidth="1"/>
    <col min="13567" max="13567" width="14.5" customWidth="1"/>
    <col min="13568" max="13569" width="9.5" customWidth="1"/>
    <col min="13570" max="13570" width="10" bestFit="1" customWidth="1"/>
    <col min="13571" max="13571" width="9.33203125" bestFit="1" customWidth="1"/>
    <col min="13572" max="13572" width="10.5" bestFit="1" customWidth="1"/>
    <col min="13573" max="13574" width="12.5" bestFit="1" customWidth="1"/>
    <col min="13575" max="13795" width="9.1640625"/>
    <col min="13796" max="13796" width="48.5" bestFit="1" customWidth="1"/>
    <col min="13797" max="13797" width="15.83203125" bestFit="1" customWidth="1"/>
    <col min="13798" max="13800" width="3.5" customWidth="1"/>
    <col min="13801" max="13802" width="3" customWidth="1"/>
    <col min="13803" max="13803" width="3.6640625" customWidth="1"/>
    <col min="13804" max="13804" width="3.33203125" customWidth="1"/>
    <col min="13805" max="13806" width="3" customWidth="1"/>
    <col min="13807" max="13807" width="2.83203125" customWidth="1"/>
    <col min="13808" max="13808" width="3.1640625" customWidth="1"/>
    <col min="13809" max="13809" width="3.33203125" customWidth="1"/>
    <col min="13810" max="13811" width="3.5" customWidth="1"/>
    <col min="13812" max="13813" width="4" customWidth="1"/>
    <col min="13814" max="13822" width="0" hidden="1" customWidth="1"/>
    <col min="13823" max="13823" width="14.5" customWidth="1"/>
    <col min="13824" max="13825" width="9.5" customWidth="1"/>
    <col min="13826" max="13826" width="10" bestFit="1" customWidth="1"/>
    <col min="13827" max="13827" width="9.33203125" bestFit="1" customWidth="1"/>
    <col min="13828" max="13828" width="10.5" bestFit="1" customWidth="1"/>
    <col min="13829" max="13830" width="12.5" bestFit="1" customWidth="1"/>
    <col min="13831" max="14051" width="9.1640625"/>
    <col min="14052" max="14052" width="48.5" bestFit="1" customWidth="1"/>
    <col min="14053" max="14053" width="15.83203125" bestFit="1" customWidth="1"/>
    <col min="14054" max="14056" width="3.5" customWidth="1"/>
    <col min="14057" max="14058" width="3" customWidth="1"/>
    <col min="14059" max="14059" width="3.6640625" customWidth="1"/>
    <col min="14060" max="14060" width="3.33203125" customWidth="1"/>
    <col min="14061" max="14062" width="3" customWidth="1"/>
    <col min="14063" max="14063" width="2.83203125" customWidth="1"/>
    <col min="14064" max="14064" width="3.1640625" customWidth="1"/>
    <col min="14065" max="14065" width="3.33203125" customWidth="1"/>
    <col min="14066" max="14067" width="3.5" customWidth="1"/>
    <col min="14068" max="14069" width="4" customWidth="1"/>
    <col min="14070" max="14078" width="0" hidden="1" customWidth="1"/>
    <col min="14079" max="14079" width="14.5" customWidth="1"/>
    <col min="14080" max="14081" width="9.5" customWidth="1"/>
    <col min="14082" max="14082" width="10" bestFit="1" customWidth="1"/>
    <col min="14083" max="14083" width="9.33203125" bestFit="1" customWidth="1"/>
    <col min="14084" max="14084" width="10.5" bestFit="1" customWidth="1"/>
    <col min="14085" max="14086" width="12.5" bestFit="1" customWidth="1"/>
    <col min="14087" max="14307" width="9.1640625"/>
    <col min="14308" max="14308" width="48.5" bestFit="1" customWidth="1"/>
    <col min="14309" max="14309" width="15.83203125" bestFit="1" customWidth="1"/>
    <col min="14310" max="14312" width="3.5" customWidth="1"/>
    <col min="14313" max="14314" width="3" customWidth="1"/>
    <col min="14315" max="14315" width="3.6640625" customWidth="1"/>
    <col min="14316" max="14316" width="3.33203125" customWidth="1"/>
    <col min="14317" max="14318" width="3" customWidth="1"/>
    <col min="14319" max="14319" width="2.83203125" customWidth="1"/>
    <col min="14320" max="14320" width="3.1640625" customWidth="1"/>
    <col min="14321" max="14321" width="3.33203125" customWidth="1"/>
    <col min="14322" max="14323" width="3.5" customWidth="1"/>
    <col min="14324" max="14325" width="4" customWidth="1"/>
    <col min="14326" max="14334" width="0" hidden="1" customWidth="1"/>
    <col min="14335" max="14335" width="14.5" customWidth="1"/>
    <col min="14336" max="14337" width="9.5" customWidth="1"/>
    <col min="14338" max="14338" width="10" bestFit="1" customWidth="1"/>
    <col min="14339" max="14339" width="9.33203125" bestFit="1" customWidth="1"/>
    <col min="14340" max="14340" width="10.5" bestFit="1" customWidth="1"/>
    <col min="14341" max="14342" width="12.5" bestFit="1" customWidth="1"/>
    <col min="14343" max="14563" width="9.1640625"/>
    <col min="14564" max="14564" width="48.5" bestFit="1" customWidth="1"/>
    <col min="14565" max="14565" width="15.83203125" bestFit="1" customWidth="1"/>
    <col min="14566" max="14568" width="3.5" customWidth="1"/>
    <col min="14569" max="14570" width="3" customWidth="1"/>
    <col min="14571" max="14571" width="3.6640625" customWidth="1"/>
    <col min="14572" max="14572" width="3.33203125" customWidth="1"/>
    <col min="14573" max="14574" width="3" customWidth="1"/>
    <col min="14575" max="14575" width="2.83203125" customWidth="1"/>
    <col min="14576" max="14576" width="3.1640625" customWidth="1"/>
    <col min="14577" max="14577" width="3.33203125" customWidth="1"/>
    <col min="14578" max="14579" width="3.5" customWidth="1"/>
    <col min="14580" max="14581" width="4" customWidth="1"/>
    <col min="14582" max="14590" width="0" hidden="1" customWidth="1"/>
    <col min="14591" max="14591" width="14.5" customWidth="1"/>
    <col min="14592" max="14593" width="9.5" customWidth="1"/>
    <col min="14594" max="14594" width="10" bestFit="1" customWidth="1"/>
    <col min="14595" max="14595" width="9.33203125" bestFit="1" customWidth="1"/>
    <col min="14596" max="14596" width="10.5" bestFit="1" customWidth="1"/>
    <col min="14597" max="14598" width="12.5" bestFit="1" customWidth="1"/>
    <col min="14599" max="14819" width="9.1640625"/>
    <col min="14820" max="14820" width="48.5" bestFit="1" customWidth="1"/>
    <col min="14821" max="14821" width="15.83203125" bestFit="1" customWidth="1"/>
    <col min="14822" max="14824" width="3.5" customWidth="1"/>
    <col min="14825" max="14826" width="3" customWidth="1"/>
    <col min="14827" max="14827" width="3.6640625" customWidth="1"/>
    <col min="14828" max="14828" width="3.33203125" customWidth="1"/>
    <col min="14829" max="14830" width="3" customWidth="1"/>
    <col min="14831" max="14831" width="2.83203125" customWidth="1"/>
    <col min="14832" max="14832" width="3.1640625" customWidth="1"/>
    <col min="14833" max="14833" width="3.33203125" customWidth="1"/>
    <col min="14834" max="14835" width="3.5" customWidth="1"/>
    <col min="14836" max="14837" width="4" customWidth="1"/>
    <col min="14838" max="14846" width="0" hidden="1" customWidth="1"/>
    <col min="14847" max="14847" width="14.5" customWidth="1"/>
    <col min="14848" max="14849" width="9.5" customWidth="1"/>
    <col min="14850" max="14850" width="10" bestFit="1" customWidth="1"/>
    <col min="14851" max="14851" width="9.33203125" bestFit="1" customWidth="1"/>
    <col min="14852" max="14852" width="10.5" bestFit="1" customWidth="1"/>
    <col min="14853" max="14854" width="12.5" bestFit="1" customWidth="1"/>
    <col min="14855" max="15075" width="9.1640625"/>
    <col min="15076" max="15076" width="48.5" bestFit="1" customWidth="1"/>
    <col min="15077" max="15077" width="15.83203125" bestFit="1" customWidth="1"/>
    <col min="15078" max="15080" width="3.5" customWidth="1"/>
    <col min="15081" max="15082" width="3" customWidth="1"/>
    <col min="15083" max="15083" width="3.6640625" customWidth="1"/>
    <col min="15084" max="15084" width="3.33203125" customWidth="1"/>
    <col min="15085" max="15086" width="3" customWidth="1"/>
    <col min="15087" max="15087" width="2.83203125" customWidth="1"/>
    <col min="15088" max="15088" width="3.1640625" customWidth="1"/>
    <col min="15089" max="15089" width="3.33203125" customWidth="1"/>
    <col min="15090" max="15091" width="3.5" customWidth="1"/>
    <col min="15092" max="15093" width="4" customWidth="1"/>
    <col min="15094" max="15102" width="0" hidden="1" customWidth="1"/>
    <col min="15103" max="15103" width="14.5" customWidth="1"/>
    <col min="15104" max="15105" width="9.5" customWidth="1"/>
    <col min="15106" max="15106" width="10" bestFit="1" customWidth="1"/>
    <col min="15107" max="15107" width="9.33203125" bestFit="1" customWidth="1"/>
    <col min="15108" max="15108" width="10.5" bestFit="1" customWidth="1"/>
    <col min="15109" max="15110" width="12.5" bestFit="1" customWidth="1"/>
    <col min="15111" max="15331" width="9.1640625"/>
    <col min="15332" max="15332" width="48.5" bestFit="1" customWidth="1"/>
    <col min="15333" max="15333" width="15.83203125" bestFit="1" customWidth="1"/>
    <col min="15334" max="15336" width="3.5" customWidth="1"/>
    <col min="15337" max="15338" width="3" customWidth="1"/>
    <col min="15339" max="15339" width="3.6640625" customWidth="1"/>
    <col min="15340" max="15340" width="3.33203125" customWidth="1"/>
    <col min="15341" max="15342" width="3" customWidth="1"/>
    <col min="15343" max="15343" width="2.83203125" customWidth="1"/>
    <col min="15344" max="15344" width="3.1640625" customWidth="1"/>
    <col min="15345" max="15345" width="3.33203125" customWidth="1"/>
    <col min="15346" max="15347" width="3.5" customWidth="1"/>
    <col min="15348" max="15349" width="4" customWidth="1"/>
    <col min="15350" max="15358" width="0" hidden="1" customWidth="1"/>
    <col min="15359" max="15359" width="14.5" customWidth="1"/>
    <col min="15360" max="15361" width="9.5" customWidth="1"/>
    <col min="15362" max="15362" width="10" bestFit="1" customWidth="1"/>
    <col min="15363" max="15363" width="9.33203125" bestFit="1" customWidth="1"/>
    <col min="15364" max="15364" width="10.5" bestFit="1" customWidth="1"/>
    <col min="15365" max="15366" width="12.5" bestFit="1" customWidth="1"/>
    <col min="15367" max="15587" width="9.1640625"/>
    <col min="15588" max="15588" width="48.5" bestFit="1" customWidth="1"/>
    <col min="15589" max="15589" width="15.83203125" bestFit="1" customWidth="1"/>
    <col min="15590" max="15592" width="3.5" customWidth="1"/>
    <col min="15593" max="15594" width="3" customWidth="1"/>
    <col min="15595" max="15595" width="3.6640625" customWidth="1"/>
    <col min="15596" max="15596" width="3.33203125" customWidth="1"/>
    <col min="15597" max="15598" width="3" customWidth="1"/>
    <col min="15599" max="15599" width="2.83203125" customWidth="1"/>
    <col min="15600" max="15600" width="3.1640625" customWidth="1"/>
    <col min="15601" max="15601" width="3.33203125" customWidth="1"/>
    <col min="15602" max="15603" width="3.5" customWidth="1"/>
    <col min="15604" max="15605" width="4" customWidth="1"/>
    <col min="15606" max="15614" width="0" hidden="1" customWidth="1"/>
    <col min="15615" max="15615" width="14.5" customWidth="1"/>
    <col min="15616" max="15617" width="9.5" customWidth="1"/>
    <col min="15618" max="15618" width="10" bestFit="1" customWidth="1"/>
    <col min="15619" max="15619" width="9.33203125" bestFit="1" customWidth="1"/>
    <col min="15620" max="15620" width="10.5" bestFit="1" customWidth="1"/>
    <col min="15621" max="15622" width="12.5" bestFit="1" customWidth="1"/>
    <col min="15623" max="15843" width="9.1640625"/>
    <col min="15844" max="15844" width="48.5" bestFit="1" customWidth="1"/>
    <col min="15845" max="15845" width="15.83203125" bestFit="1" customWidth="1"/>
    <col min="15846" max="15848" width="3.5" customWidth="1"/>
    <col min="15849" max="15850" width="3" customWidth="1"/>
    <col min="15851" max="15851" width="3.6640625" customWidth="1"/>
    <col min="15852" max="15852" width="3.33203125" customWidth="1"/>
    <col min="15853" max="15854" width="3" customWidth="1"/>
    <col min="15855" max="15855" width="2.83203125" customWidth="1"/>
    <col min="15856" max="15856" width="3.1640625" customWidth="1"/>
    <col min="15857" max="15857" width="3.33203125" customWidth="1"/>
    <col min="15858" max="15859" width="3.5" customWidth="1"/>
    <col min="15860" max="15861" width="4" customWidth="1"/>
    <col min="15862" max="15870" width="0" hidden="1" customWidth="1"/>
    <col min="15871" max="15871" width="14.5" customWidth="1"/>
    <col min="15872" max="15873" width="9.5" customWidth="1"/>
    <col min="15874" max="15874" width="10" bestFit="1" customWidth="1"/>
    <col min="15875" max="15875" width="9.33203125" bestFit="1" customWidth="1"/>
    <col min="15876" max="15876" width="10.5" bestFit="1" customWidth="1"/>
    <col min="15877" max="15878" width="12.5" bestFit="1" customWidth="1"/>
    <col min="15879" max="16099" width="9.1640625"/>
    <col min="16100" max="16100" width="48.5" bestFit="1" customWidth="1"/>
    <col min="16101" max="16101" width="15.83203125" bestFit="1" customWidth="1"/>
    <col min="16102" max="16104" width="3.5" customWidth="1"/>
    <col min="16105" max="16106" width="3" customWidth="1"/>
    <col min="16107" max="16107" width="3.6640625" customWidth="1"/>
    <col min="16108" max="16108" width="3.33203125" customWidth="1"/>
    <col min="16109" max="16110" width="3" customWidth="1"/>
    <col min="16111" max="16111" width="2.83203125" customWidth="1"/>
    <col min="16112" max="16112" width="3.1640625" customWidth="1"/>
    <col min="16113" max="16113" width="3.33203125" customWidth="1"/>
    <col min="16114" max="16115" width="3.5" customWidth="1"/>
    <col min="16116" max="16117" width="4" customWidth="1"/>
    <col min="16118" max="16126" width="0" hidden="1" customWidth="1"/>
    <col min="16127" max="16127" width="14.5" customWidth="1"/>
    <col min="16128" max="16129" width="9.5" customWidth="1"/>
    <col min="16130" max="16130" width="10" bestFit="1" customWidth="1"/>
    <col min="16131" max="16131" width="9.33203125" bestFit="1" customWidth="1"/>
    <col min="16132" max="16132" width="10.5" bestFit="1" customWidth="1"/>
    <col min="16133" max="16134" width="12.5" bestFit="1" customWidth="1"/>
  </cols>
  <sheetData>
    <row r="1" spans="1:19" ht="18.75" customHeight="1" x14ac:dyDescent="0.2">
      <c r="A1" s="255" t="s">
        <v>40</v>
      </c>
      <c r="B1" s="257" t="s">
        <v>41</v>
      </c>
      <c r="C1" s="258"/>
      <c r="D1" s="96"/>
      <c r="E1" s="261"/>
      <c r="F1" s="227"/>
      <c r="G1" s="227"/>
      <c r="H1" s="227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x14ac:dyDescent="0.2">
      <c r="A2" s="256"/>
      <c r="B2" s="259"/>
      <c r="C2" s="260"/>
      <c r="D2" s="265" t="s">
        <v>1</v>
      </c>
      <c r="E2" s="265"/>
      <c r="F2" s="265"/>
      <c r="G2" s="265"/>
      <c r="H2" s="263" t="s">
        <v>2</v>
      </c>
      <c r="I2" s="263"/>
      <c r="J2" s="263"/>
      <c r="K2" s="263"/>
      <c r="L2" s="263" t="s">
        <v>3</v>
      </c>
      <c r="M2" s="263"/>
      <c r="N2" s="263"/>
      <c r="O2" s="263"/>
      <c r="P2" s="263" t="s">
        <v>4</v>
      </c>
      <c r="Q2" s="263"/>
      <c r="R2" s="263"/>
      <c r="S2" s="263"/>
    </row>
    <row r="3" spans="1:19" s="38" customFormat="1" x14ac:dyDescent="0.2">
      <c r="A3" s="54"/>
      <c r="B3" s="36"/>
      <c r="C3" s="37"/>
      <c r="D3" s="266"/>
      <c r="E3" s="266"/>
      <c r="F3" s="266"/>
      <c r="G3" s="266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19" ht="32" x14ac:dyDescent="0.2">
      <c r="A4" s="55"/>
      <c r="B4" s="268" t="s">
        <v>42</v>
      </c>
      <c r="C4" s="269"/>
      <c r="D4" s="97" t="s">
        <v>43</v>
      </c>
      <c r="E4" s="98" t="s">
        <v>44</v>
      </c>
      <c r="F4" s="99" t="s">
        <v>45</v>
      </c>
      <c r="G4" s="167" t="s">
        <v>46</v>
      </c>
      <c r="H4" s="97" t="s">
        <v>43</v>
      </c>
      <c r="I4" s="98" t="s">
        <v>44</v>
      </c>
      <c r="J4" s="99" t="s">
        <v>45</v>
      </c>
      <c r="K4" s="167" t="s">
        <v>46</v>
      </c>
      <c r="L4" s="97" t="s">
        <v>43</v>
      </c>
      <c r="M4" s="98" t="s">
        <v>44</v>
      </c>
      <c r="N4" s="99" t="s">
        <v>45</v>
      </c>
      <c r="O4" s="167" t="s">
        <v>46</v>
      </c>
      <c r="P4" s="97" t="s">
        <v>43</v>
      </c>
      <c r="Q4" s="98" t="s">
        <v>44</v>
      </c>
      <c r="R4" s="99" t="s">
        <v>45</v>
      </c>
      <c r="S4" s="167" t="s">
        <v>46</v>
      </c>
    </row>
    <row r="5" spans="1:19" x14ac:dyDescent="0.2">
      <c r="A5" s="55"/>
      <c r="B5" s="23"/>
      <c r="C5" s="26"/>
      <c r="D5" s="100"/>
      <c r="E5" s="101"/>
      <c r="F5" s="101"/>
      <c r="G5" s="170"/>
      <c r="H5" s="84"/>
      <c r="I5" s="77"/>
      <c r="J5" s="77"/>
      <c r="K5" s="89"/>
      <c r="L5" s="57"/>
      <c r="M5" s="78"/>
      <c r="N5" s="78"/>
      <c r="O5" s="94"/>
      <c r="P5" s="86"/>
      <c r="Q5" s="77"/>
      <c r="R5" s="77"/>
      <c r="S5" s="89"/>
    </row>
    <row r="6" spans="1:19" x14ac:dyDescent="0.2">
      <c r="A6" s="55"/>
      <c r="B6" s="218" t="s">
        <v>47</v>
      </c>
      <c r="C6" s="27" t="s">
        <v>48</v>
      </c>
      <c r="D6" s="102"/>
      <c r="E6" s="101"/>
      <c r="F6" s="101"/>
      <c r="G6" s="170"/>
      <c r="H6" s="84"/>
      <c r="I6" s="77"/>
      <c r="J6" s="77"/>
      <c r="K6" s="89"/>
      <c r="L6" s="86"/>
      <c r="M6" s="78"/>
      <c r="N6" s="78"/>
      <c r="O6" s="94"/>
      <c r="P6" s="86"/>
      <c r="Q6" s="77"/>
      <c r="R6" s="77"/>
      <c r="S6" s="89"/>
    </row>
    <row r="7" spans="1:19" x14ac:dyDescent="0.2">
      <c r="A7" s="56" t="s">
        <v>49</v>
      </c>
      <c r="B7" s="39" t="s">
        <v>50</v>
      </c>
      <c r="C7" s="35" t="s">
        <v>51</v>
      </c>
      <c r="D7" s="100">
        <v>60</v>
      </c>
      <c r="E7" s="212"/>
      <c r="F7" s="101"/>
      <c r="G7" s="170">
        <v>10920</v>
      </c>
      <c r="H7" s="57"/>
      <c r="I7" s="77"/>
      <c r="J7" s="77"/>
      <c r="K7" s="92"/>
      <c r="L7" s="86"/>
      <c r="M7" s="79"/>
      <c r="N7" s="78"/>
      <c r="O7" s="89"/>
      <c r="P7" s="86"/>
      <c r="Q7" s="77"/>
      <c r="R7" s="77"/>
      <c r="S7" s="89"/>
    </row>
    <row r="8" spans="1:19" x14ac:dyDescent="0.2">
      <c r="A8" s="55" t="s">
        <v>52</v>
      </c>
      <c r="B8" s="39" t="s">
        <v>53</v>
      </c>
      <c r="C8" s="35" t="s">
        <v>54</v>
      </c>
      <c r="D8" s="100">
        <v>39</v>
      </c>
      <c r="E8" s="101">
        <v>36</v>
      </c>
      <c r="F8" s="101">
        <v>9</v>
      </c>
      <c r="G8" s="170">
        <v>103908</v>
      </c>
      <c r="H8" s="57"/>
      <c r="I8" s="77"/>
      <c r="J8" s="77"/>
      <c r="K8" s="89"/>
      <c r="L8" s="86"/>
      <c r="M8" s="78"/>
      <c r="N8" s="79"/>
      <c r="O8" s="92"/>
      <c r="P8" s="57"/>
      <c r="Q8" s="77"/>
      <c r="R8" s="77"/>
      <c r="S8" s="89"/>
    </row>
    <row r="9" spans="1:19" x14ac:dyDescent="0.2">
      <c r="A9" s="55" t="s">
        <v>55</v>
      </c>
      <c r="B9" s="39" t="s">
        <v>56</v>
      </c>
      <c r="C9" s="35" t="s">
        <v>57</v>
      </c>
      <c r="D9" s="100">
        <v>300</v>
      </c>
      <c r="E9" s="101"/>
      <c r="F9" s="101"/>
      <c r="G9" s="170">
        <v>143400</v>
      </c>
      <c r="H9" s="57"/>
      <c r="I9" s="77"/>
      <c r="J9" s="77"/>
      <c r="K9" s="89"/>
      <c r="L9" s="86"/>
      <c r="M9" s="78"/>
      <c r="N9" s="77"/>
      <c r="O9" s="89"/>
      <c r="P9" s="57"/>
      <c r="Q9" s="77"/>
      <c r="R9" s="77"/>
      <c r="S9" s="89"/>
    </row>
    <row r="10" spans="1:19" x14ac:dyDescent="0.2">
      <c r="A10" s="55"/>
      <c r="B10" s="39" t="s">
        <v>58</v>
      </c>
      <c r="C10" s="35" t="s">
        <v>59</v>
      </c>
      <c r="D10" s="100">
        <v>60</v>
      </c>
      <c r="E10" s="212"/>
      <c r="F10" s="101"/>
      <c r="G10" s="170">
        <v>96000</v>
      </c>
      <c r="H10" s="57"/>
      <c r="I10" s="77"/>
      <c r="J10" s="77"/>
      <c r="K10" s="89"/>
      <c r="L10" s="86"/>
      <c r="M10" s="78"/>
      <c r="N10" s="77"/>
      <c r="O10" s="89"/>
      <c r="P10" s="57"/>
      <c r="Q10" s="77"/>
      <c r="R10" s="77"/>
      <c r="S10" s="89"/>
    </row>
    <row r="11" spans="1:19" x14ac:dyDescent="0.2">
      <c r="A11" s="55"/>
      <c r="B11" s="23"/>
      <c r="C11" s="26"/>
      <c r="D11" s="100"/>
      <c r="E11" s="101"/>
      <c r="F11" s="101"/>
      <c r="G11" s="170"/>
      <c r="H11" s="84"/>
      <c r="I11" s="77"/>
      <c r="J11" s="77"/>
      <c r="K11" s="89"/>
      <c r="L11" s="57"/>
      <c r="M11" s="78"/>
      <c r="N11" s="79"/>
      <c r="O11" s="94"/>
      <c r="P11" s="86"/>
      <c r="Q11" s="77"/>
      <c r="R11" s="77"/>
      <c r="S11" s="89"/>
    </row>
    <row r="12" spans="1:19" x14ac:dyDescent="0.2">
      <c r="A12" s="55"/>
      <c r="B12" s="218" t="s">
        <v>60</v>
      </c>
      <c r="C12" s="27" t="s">
        <v>61</v>
      </c>
      <c r="D12" s="102"/>
      <c r="E12" s="101"/>
      <c r="F12" s="101"/>
      <c r="G12" s="170"/>
      <c r="H12" s="84"/>
      <c r="I12" s="77"/>
      <c r="J12" s="77"/>
      <c r="K12" s="89"/>
      <c r="L12" s="57"/>
      <c r="M12" s="78"/>
      <c r="N12" s="78"/>
      <c r="O12" s="94"/>
      <c r="P12" s="86"/>
      <c r="Q12" s="77"/>
      <c r="R12" s="77"/>
      <c r="S12" s="89"/>
    </row>
    <row r="13" spans="1:19" x14ac:dyDescent="0.2">
      <c r="A13" s="56" t="s">
        <v>62</v>
      </c>
      <c r="B13" s="39" t="s">
        <v>63</v>
      </c>
      <c r="C13" s="35" t="s">
        <v>64</v>
      </c>
      <c r="D13" s="100">
        <v>45</v>
      </c>
      <c r="E13" s="101">
        <v>15</v>
      </c>
      <c r="F13" s="101"/>
      <c r="G13" s="170">
        <v>81000</v>
      </c>
      <c r="H13" s="57"/>
      <c r="I13" s="77"/>
      <c r="J13" s="77"/>
      <c r="K13" s="92"/>
      <c r="L13" s="86"/>
      <c r="M13" s="79"/>
      <c r="N13" s="78"/>
      <c r="O13" s="89"/>
      <c r="P13" s="86"/>
      <c r="Q13" s="77"/>
      <c r="R13" s="77"/>
      <c r="S13" s="89"/>
    </row>
    <row r="14" spans="1:19" x14ac:dyDescent="0.2">
      <c r="A14" s="56"/>
      <c r="B14" s="39" t="s">
        <v>65</v>
      </c>
      <c r="C14" s="35" t="s">
        <v>66</v>
      </c>
      <c r="D14" s="100">
        <v>45</v>
      </c>
      <c r="E14" s="101">
        <v>13</v>
      </c>
      <c r="F14" s="101"/>
      <c r="G14" s="170">
        <v>54000</v>
      </c>
      <c r="H14" s="57"/>
      <c r="I14" s="77"/>
      <c r="J14" s="77"/>
      <c r="K14" s="89"/>
      <c r="L14" s="86"/>
      <c r="M14" s="78"/>
      <c r="N14" s="79"/>
      <c r="O14" s="92"/>
      <c r="P14" s="57"/>
      <c r="Q14" s="77"/>
      <c r="R14" s="77"/>
      <c r="S14" s="89"/>
    </row>
    <row r="15" spans="1:19" x14ac:dyDescent="0.2">
      <c r="A15" s="56"/>
      <c r="B15" s="39" t="s">
        <v>67</v>
      </c>
      <c r="C15" s="35" t="s">
        <v>59</v>
      </c>
      <c r="D15" s="100">
        <v>69</v>
      </c>
      <c r="E15" s="101">
        <v>16</v>
      </c>
      <c r="F15" s="101">
        <v>16</v>
      </c>
      <c r="G15" s="170">
        <v>139700</v>
      </c>
      <c r="H15" s="57"/>
      <c r="I15" s="77"/>
      <c r="J15" s="77"/>
      <c r="K15" s="89"/>
      <c r="L15" s="86"/>
      <c r="M15" s="78"/>
      <c r="N15" s="77"/>
      <c r="O15" s="89"/>
      <c r="P15" s="57"/>
      <c r="Q15" s="77"/>
      <c r="R15" s="77"/>
      <c r="S15" s="89"/>
    </row>
    <row r="16" spans="1:19" x14ac:dyDescent="0.2">
      <c r="A16" s="56" t="s">
        <v>68</v>
      </c>
      <c r="B16" s="39" t="s">
        <v>69</v>
      </c>
      <c r="C16" s="35" t="s">
        <v>70</v>
      </c>
      <c r="D16" s="100">
        <v>48</v>
      </c>
      <c r="E16" s="101">
        <v>56</v>
      </c>
      <c r="F16" s="101"/>
      <c r="G16" s="170"/>
      <c r="H16" s="57"/>
      <c r="I16" s="77"/>
      <c r="J16" s="77"/>
      <c r="K16" s="89"/>
      <c r="L16" s="86"/>
      <c r="M16" s="78"/>
      <c r="N16" s="77"/>
      <c r="O16" s="89"/>
      <c r="P16" s="57"/>
      <c r="Q16" s="77"/>
      <c r="R16" s="77"/>
      <c r="S16" s="89"/>
    </row>
    <row r="17" spans="1:19" x14ac:dyDescent="0.2">
      <c r="A17" s="55" t="s">
        <v>52</v>
      </c>
      <c r="B17" s="39" t="s">
        <v>71</v>
      </c>
      <c r="C17" s="47" t="s">
        <v>72</v>
      </c>
      <c r="D17" s="100">
        <v>60</v>
      </c>
      <c r="E17" s="212"/>
      <c r="F17" s="101"/>
      <c r="G17" s="170">
        <v>129060</v>
      </c>
      <c r="H17" s="57"/>
      <c r="I17" s="77"/>
      <c r="J17" s="77"/>
      <c r="K17" s="89"/>
      <c r="L17" s="86"/>
      <c r="M17" s="78"/>
      <c r="N17" s="77"/>
      <c r="O17" s="89"/>
      <c r="P17" s="57"/>
      <c r="Q17" s="77"/>
      <c r="R17" s="77"/>
      <c r="S17" s="89"/>
    </row>
    <row r="18" spans="1:19" x14ac:dyDescent="0.2">
      <c r="A18" s="55"/>
      <c r="B18" s="23"/>
      <c r="C18" s="26"/>
      <c r="D18" s="100"/>
      <c r="E18" s="101"/>
      <c r="F18" s="101"/>
      <c r="G18" s="170"/>
      <c r="H18" s="84"/>
      <c r="I18" s="77"/>
      <c r="J18" s="77"/>
      <c r="K18" s="89"/>
      <c r="L18" s="57"/>
      <c r="M18" s="78"/>
      <c r="N18" s="78"/>
      <c r="O18" s="94"/>
      <c r="P18" s="86"/>
      <c r="Q18" s="77"/>
      <c r="R18" s="77"/>
      <c r="S18" s="89"/>
    </row>
    <row r="19" spans="1:19" x14ac:dyDescent="0.2">
      <c r="A19" s="55"/>
      <c r="B19" s="218" t="s">
        <v>73</v>
      </c>
      <c r="C19" s="27" t="s">
        <v>61</v>
      </c>
      <c r="D19" s="102"/>
      <c r="E19" s="101"/>
      <c r="F19" s="101"/>
      <c r="G19" s="170"/>
      <c r="H19" s="84"/>
      <c r="I19" s="77"/>
      <c r="J19" s="77"/>
      <c r="K19" s="89"/>
      <c r="L19" s="57"/>
      <c r="M19" s="78"/>
      <c r="N19" s="78"/>
      <c r="O19" s="94"/>
      <c r="P19" s="86"/>
      <c r="Q19" s="77"/>
      <c r="R19" s="77"/>
      <c r="S19" s="89"/>
    </row>
    <row r="20" spans="1:19" x14ac:dyDescent="0.2">
      <c r="A20" s="55" t="s">
        <v>52</v>
      </c>
      <c r="B20" s="39" t="s">
        <v>74</v>
      </c>
      <c r="C20" s="35" t="s">
        <v>51</v>
      </c>
      <c r="D20" s="100">
        <v>40</v>
      </c>
      <c r="E20" s="212"/>
      <c r="F20" s="101"/>
      <c r="G20" s="170">
        <v>212505</v>
      </c>
      <c r="H20" s="57"/>
      <c r="I20" s="77"/>
      <c r="J20" s="77"/>
      <c r="K20" s="92"/>
      <c r="L20" s="86"/>
      <c r="M20" s="79"/>
      <c r="N20" s="78"/>
      <c r="O20" s="89"/>
      <c r="P20" s="86"/>
      <c r="Q20" s="77"/>
      <c r="R20" s="77"/>
      <c r="S20" s="89"/>
    </row>
    <row r="21" spans="1:19" x14ac:dyDescent="0.2">
      <c r="A21" s="55" t="s">
        <v>52</v>
      </c>
      <c r="B21" s="39" t="s">
        <v>75</v>
      </c>
      <c r="C21" s="35" t="s">
        <v>51</v>
      </c>
      <c r="D21" s="100">
        <v>80</v>
      </c>
      <c r="E21" s="212"/>
      <c r="F21" s="101"/>
      <c r="G21" s="170">
        <v>200116</v>
      </c>
      <c r="H21" s="57"/>
      <c r="I21" s="77"/>
      <c r="J21" s="77"/>
      <c r="K21" s="89"/>
      <c r="L21" s="86"/>
      <c r="M21" s="78"/>
      <c r="N21" s="79"/>
      <c r="O21" s="92"/>
      <c r="P21" s="57"/>
      <c r="Q21" s="77"/>
      <c r="R21" s="77"/>
      <c r="S21" s="89"/>
    </row>
    <row r="22" spans="1:19" x14ac:dyDescent="0.2">
      <c r="A22" s="55" t="s">
        <v>52</v>
      </c>
      <c r="B22" s="39" t="s">
        <v>76</v>
      </c>
      <c r="C22" s="35" t="s">
        <v>77</v>
      </c>
      <c r="D22" s="100">
        <v>80</v>
      </c>
      <c r="E22" s="212"/>
      <c r="F22" s="101"/>
      <c r="G22" s="170">
        <v>27976</v>
      </c>
      <c r="H22" s="57"/>
      <c r="I22" s="77"/>
      <c r="J22" s="77"/>
      <c r="K22" s="89"/>
      <c r="L22" s="86"/>
      <c r="M22" s="78"/>
      <c r="N22" s="77"/>
      <c r="O22" s="89"/>
      <c r="P22" s="57"/>
      <c r="Q22" s="77"/>
      <c r="R22" s="77"/>
      <c r="S22" s="89"/>
    </row>
    <row r="23" spans="1:19" x14ac:dyDescent="0.2">
      <c r="A23" s="55"/>
      <c r="B23" s="39" t="s">
        <v>78</v>
      </c>
      <c r="C23" s="35" t="s">
        <v>54</v>
      </c>
      <c r="D23" s="100">
        <v>60</v>
      </c>
      <c r="E23" s="212"/>
      <c r="F23" s="101"/>
      <c r="G23" s="170">
        <v>168000</v>
      </c>
      <c r="H23" s="57"/>
      <c r="I23" s="77"/>
      <c r="J23" s="77"/>
      <c r="K23" s="89"/>
      <c r="L23" s="86"/>
      <c r="M23" s="78"/>
      <c r="N23" s="77"/>
      <c r="O23" s="89"/>
      <c r="P23" s="57"/>
      <c r="Q23" s="77"/>
      <c r="R23" s="77"/>
      <c r="S23" s="89"/>
    </row>
    <row r="24" spans="1:19" x14ac:dyDescent="0.2">
      <c r="A24" s="55"/>
      <c r="B24" s="23"/>
      <c r="C24" s="26"/>
      <c r="D24" s="100"/>
      <c r="E24" s="101"/>
      <c r="F24" s="101"/>
      <c r="G24" s="170"/>
      <c r="H24" s="57"/>
      <c r="I24" s="77"/>
      <c r="J24" s="77"/>
      <c r="K24" s="89"/>
      <c r="L24" s="86"/>
      <c r="M24" s="78"/>
      <c r="N24" s="79"/>
      <c r="O24" s="92"/>
      <c r="P24" s="57"/>
      <c r="Q24" s="77"/>
      <c r="R24" s="77"/>
      <c r="S24" s="89"/>
    </row>
    <row r="25" spans="1:19" x14ac:dyDescent="0.2">
      <c r="A25" s="55"/>
      <c r="B25" s="218" t="s">
        <v>79</v>
      </c>
      <c r="C25" s="27" t="s">
        <v>61</v>
      </c>
      <c r="D25" s="102"/>
      <c r="E25" s="101"/>
      <c r="F25" s="101"/>
      <c r="G25" s="170"/>
      <c r="H25" s="57"/>
      <c r="I25" s="77"/>
      <c r="J25" s="77"/>
      <c r="K25" s="89"/>
      <c r="L25" s="86"/>
      <c r="M25" s="78"/>
      <c r="N25" s="79"/>
      <c r="O25" s="92"/>
      <c r="P25" s="57"/>
      <c r="Q25" s="77"/>
      <c r="R25" s="77"/>
      <c r="S25" s="89"/>
    </row>
    <row r="26" spans="1:19" x14ac:dyDescent="0.2">
      <c r="A26" s="55"/>
      <c r="B26" s="39" t="s">
        <v>80</v>
      </c>
      <c r="C26" s="35" t="s">
        <v>51</v>
      </c>
      <c r="D26" s="100">
        <v>36</v>
      </c>
      <c r="E26" s="101">
        <v>30</v>
      </c>
      <c r="F26" s="101">
        <v>10</v>
      </c>
      <c r="G26" s="170">
        <v>132000</v>
      </c>
      <c r="H26" s="57"/>
      <c r="I26" s="77"/>
      <c r="J26" s="77"/>
      <c r="K26" s="89"/>
      <c r="L26" s="86"/>
      <c r="M26" s="78"/>
      <c r="N26" s="77"/>
      <c r="O26" s="89"/>
      <c r="P26" s="57"/>
      <c r="Q26" s="77"/>
      <c r="R26" s="77"/>
      <c r="S26" s="89"/>
    </row>
    <row r="27" spans="1:19" x14ac:dyDescent="0.2">
      <c r="A27" s="55"/>
      <c r="B27" s="39" t="s">
        <v>81</v>
      </c>
      <c r="C27" s="35" t="s">
        <v>51</v>
      </c>
      <c r="D27" s="100">
        <v>36</v>
      </c>
      <c r="E27" s="101">
        <v>30</v>
      </c>
      <c r="F27" s="101">
        <v>10</v>
      </c>
      <c r="G27" s="170">
        <v>119400</v>
      </c>
      <c r="H27" s="57"/>
      <c r="I27" s="77"/>
      <c r="J27" s="77"/>
      <c r="K27" s="89"/>
      <c r="L27" s="86"/>
      <c r="M27" s="78"/>
      <c r="N27" s="77"/>
      <c r="O27" s="89"/>
      <c r="P27" s="57"/>
      <c r="Q27" s="77"/>
      <c r="R27" s="77"/>
      <c r="S27" s="89"/>
    </row>
    <row r="28" spans="1:19" s="43" customFormat="1" x14ac:dyDescent="0.2">
      <c r="A28" s="57"/>
      <c r="B28" s="44"/>
      <c r="C28" s="45"/>
      <c r="D28" s="100"/>
      <c r="E28" s="101"/>
      <c r="F28" s="101"/>
      <c r="G28" s="170"/>
      <c r="H28" s="57"/>
      <c r="I28" s="77"/>
      <c r="J28" s="77"/>
      <c r="K28" s="89"/>
      <c r="L28" s="86"/>
      <c r="M28" s="78"/>
      <c r="N28" s="77"/>
      <c r="O28" s="89"/>
      <c r="P28" s="57"/>
      <c r="Q28" s="77"/>
      <c r="R28" s="77"/>
      <c r="S28" s="89"/>
    </row>
    <row r="29" spans="1:19" x14ac:dyDescent="0.2">
      <c r="A29" s="55"/>
      <c r="B29" s="218" t="s">
        <v>82</v>
      </c>
      <c r="C29" s="27" t="s">
        <v>61</v>
      </c>
      <c r="D29" s="102"/>
      <c r="E29" s="101"/>
      <c r="F29" s="101"/>
      <c r="G29" s="170"/>
      <c r="H29" s="57"/>
      <c r="I29" s="77"/>
      <c r="J29" s="77"/>
      <c r="K29" s="89"/>
      <c r="L29" s="86"/>
      <c r="M29" s="78"/>
      <c r="N29" s="79"/>
      <c r="O29" s="92"/>
      <c r="P29" s="57"/>
      <c r="Q29" s="77"/>
      <c r="R29" s="77"/>
      <c r="S29" s="89"/>
    </row>
    <row r="30" spans="1:19" x14ac:dyDescent="0.2">
      <c r="A30" s="55"/>
      <c r="B30" s="39" t="s">
        <v>83</v>
      </c>
      <c r="C30" s="35" t="s">
        <v>51</v>
      </c>
      <c r="D30" s="100">
        <v>144</v>
      </c>
      <c r="E30" s="101">
        <v>93</v>
      </c>
      <c r="F30" s="101">
        <v>30</v>
      </c>
      <c r="G30" s="170">
        <v>1752976</v>
      </c>
      <c r="H30" s="57"/>
      <c r="I30" s="77"/>
      <c r="J30" s="77"/>
      <c r="K30" s="89"/>
      <c r="L30" s="86"/>
      <c r="M30" s="78"/>
      <c r="N30" s="77"/>
      <c r="O30" s="89"/>
      <c r="P30" s="57"/>
      <c r="Q30" s="77"/>
      <c r="R30" s="77"/>
      <c r="S30" s="89"/>
    </row>
    <row r="31" spans="1:19" x14ac:dyDescent="0.2">
      <c r="A31" s="55"/>
      <c r="B31" s="39" t="s">
        <v>84</v>
      </c>
      <c r="C31" s="35" t="s">
        <v>51</v>
      </c>
      <c r="D31" s="100">
        <v>120</v>
      </c>
      <c r="E31" s="101">
        <v>75</v>
      </c>
      <c r="F31" s="101">
        <v>30</v>
      </c>
      <c r="G31" s="170">
        <v>837123</v>
      </c>
      <c r="H31" s="57"/>
      <c r="I31" s="77"/>
      <c r="J31" s="77"/>
      <c r="K31" s="89"/>
      <c r="L31" s="86"/>
      <c r="M31" s="78"/>
      <c r="N31" s="77"/>
      <c r="O31" s="89"/>
      <c r="P31" s="57"/>
      <c r="Q31" s="77"/>
      <c r="R31" s="77"/>
      <c r="S31" s="89"/>
    </row>
    <row r="32" spans="1:19" x14ac:dyDescent="0.2">
      <c r="A32" s="55"/>
      <c r="B32" s="23"/>
      <c r="C32" s="26"/>
      <c r="D32" s="100"/>
      <c r="E32" s="101"/>
      <c r="F32" s="101"/>
      <c r="G32" s="170"/>
      <c r="H32" s="84"/>
      <c r="I32" s="77"/>
      <c r="J32" s="77"/>
      <c r="K32" s="89"/>
      <c r="L32" s="57"/>
      <c r="M32" s="78"/>
      <c r="N32" s="78"/>
      <c r="O32" s="94"/>
      <c r="P32" s="86"/>
      <c r="Q32" s="77"/>
      <c r="R32" s="77"/>
      <c r="S32" s="89"/>
    </row>
    <row r="33" spans="1:19" x14ac:dyDescent="0.2">
      <c r="A33" s="55"/>
      <c r="B33" s="218" t="s">
        <v>85</v>
      </c>
      <c r="C33" s="27" t="s">
        <v>61</v>
      </c>
      <c r="D33" s="102"/>
      <c r="E33" s="101"/>
      <c r="F33" s="101"/>
      <c r="G33" s="170"/>
      <c r="H33" s="84"/>
      <c r="I33" s="77"/>
      <c r="J33" s="77"/>
      <c r="K33" s="89"/>
      <c r="L33" s="57"/>
      <c r="M33" s="78"/>
      <c r="N33" s="78"/>
      <c r="O33" s="94"/>
      <c r="P33" s="86"/>
      <c r="Q33" s="77"/>
      <c r="R33" s="77"/>
      <c r="S33" s="89"/>
    </row>
    <row r="34" spans="1:19" x14ac:dyDescent="0.2">
      <c r="A34" s="56" t="s">
        <v>68</v>
      </c>
      <c r="B34" s="39" t="s">
        <v>86</v>
      </c>
      <c r="C34" s="35" t="s">
        <v>51</v>
      </c>
      <c r="D34" s="100">
        <v>220</v>
      </c>
      <c r="E34" s="101">
        <v>60</v>
      </c>
      <c r="F34" s="101"/>
      <c r="G34" s="170"/>
      <c r="H34" s="57"/>
      <c r="I34" s="77"/>
      <c r="J34" s="77"/>
      <c r="K34" s="89"/>
      <c r="L34" s="86"/>
      <c r="M34" s="78"/>
      <c r="N34" s="77"/>
      <c r="O34" s="89"/>
      <c r="P34" s="57"/>
      <c r="Q34" s="77"/>
      <c r="R34" s="77"/>
      <c r="S34" s="89"/>
    </row>
    <row r="35" spans="1:19" x14ac:dyDescent="0.2">
      <c r="A35" s="56" t="s">
        <v>87</v>
      </c>
      <c r="B35" s="39" t="s">
        <v>88</v>
      </c>
      <c r="C35" s="35" t="s">
        <v>51</v>
      </c>
      <c r="D35" s="100">
        <v>120</v>
      </c>
      <c r="E35" s="101">
        <v>60</v>
      </c>
      <c r="F35" s="101">
        <v>30</v>
      </c>
      <c r="G35" s="170">
        <v>294155</v>
      </c>
      <c r="H35" s="57"/>
      <c r="I35" s="77"/>
      <c r="J35" s="77"/>
      <c r="K35" s="89"/>
      <c r="L35" s="86"/>
      <c r="M35" s="78"/>
      <c r="N35" s="77"/>
      <c r="O35" s="89"/>
      <c r="P35" s="57"/>
      <c r="Q35" s="77"/>
      <c r="R35" s="77"/>
      <c r="S35" s="89"/>
    </row>
    <row r="36" spans="1:19" x14ac:dyDescent="0.2">
      <c r="A36" s="55" t="s">
        <v>52</v>
      </c>
      <c r="B36" s="39" t="s">
        <v>89</v>
      </c>
      <c r="C36" s="35" t="s">
        <v>51</v>
      </c>
      <c r="D36" s="100">
        <v>60</v>
      </c>
      <c r="E36" s="212"/>
      <c r="F36" s="101"/>
      <c r="G36" s="170">
        <v>5000</v>
      </c>
      <c r="H36" s="57"/>
      <c r="I36" s="77"/>
      <c r="J36" s="77"/>
      <c r="K36" s="89"/>
      <c r="L36" s="86"/>
      <c r="M36" s="78"/>
      <c r="N36" s="77"/>
      <c r="O36" s="89"/>
      <c r="P36" s="57"/>
      <c r="Q36" s="77"/>
      <c r="R36" s="77"/>
      <c r="S36" s="89"/>
    </row>
    <row r="37" spans="1:19" x14ac:dyDescent="0.2">
      <c r="A37" s="55"/>
      <c r="B37" s="23"/>
      <c r="C37" s="26"/>
      <c r="D37" s="100"/>
      <c r="E37" s="101"/>
      <c r="F37" s="101"/>
      <c r="G37" s="170"/>
      <c r="H37" s="84"/>
      <c r="I37" s="77"/>
      <c r="J37" s="77"/>
      <c r="K37" s="89"/>
      <c r="L37" s="57"/>
      <c r="M37" s="78"/>
      <c r="N37" s="78"/>
      <c r="O37" s="94"/>
      <c r="P37" s="86"/>
      <c r="Q37" s="77"/>
      <c r="R37" s="77"/>
      <c r="S37" s="89"/>
    </row>
    <row r="38" spans="1:19" x14ac:dyDescent="0.2">
      <c r="A38" s="55"/>
      <c r="B38" s="218" t="s">
        <v>90</v>
      </c>
      <c r="C38" s="27" t="s">
        <v>61</v>
      </c>
      <c r="D38" s="102"/>
      <c r="E38" s="101"/>
      <c r="F38" s="101"/>
      <c r="G38" s="170"/>
      <c r="H38" s="84"/>
      <c r="I38" s="77"/>
      <c r="J38" s="77"/>
      <c r="K38" s="89"/>
      <c r="L38" s="57"/>
      <c r="M38" s="78"/>
      <c r="N38" s="78"/>
      <c r="O38" s="94"/>
      <c r="P38" s="86"/>
      <c r="Q38" s="77"/>
      <c r="R38" s="77"/>
      <c r="S38" s="89"/>
    </row>
    <row r="39" spans="1:19" x14ac:dyDescent="0.2">
      <c r="A39" s="55" t="s">
        <v>52</v>
      </c>
      <c r="B39" s="39" t="s">
        <v>91</v>
      </c>
      <c r="C39" s="35" t="s">
        <v>51</v>
      </c>
      <c r="D39" s="100">
        <v>33</v>
      </c>
      <c r="E39" s="101">
        <v>33</v>
      </c>
      <c r="F39" s="101"/>
      <c r="G39" s="170">
        <v>660</v>
      </c>
      <c r="H39" s="57"/>
      <c r="I39" s="77"/>
      <c r="J39" s="77"/>
      <c r="K39" s="89"/>
      <c r="L39" s="86"/>
      <c r="M39" s="78"/>
      <c r="N39" s="77"/>
      <c r="O39" s="89"/>
      <c r="P39" s="57"/>
      <c r="Q39" s="77"/>
      <c r="R39" s="77"/>
      <c r="S39" s="89"/>
    </row>
    <row r="40" spans="1:19" x14ac:dyDescent="0.2">
      <c r="A40" s="55"/>
      <c r="B40" s="39" t="s">
        <v>92</v>
      </c>
      <c r="C40" s="35" t="s">
        <v>93</v>
      </c>
      <c r="D40" s="100">
        <v>45</v>
      </c>
      <c r="E40" s="219"/>
      <c r="F40" s="101"/>
      <c r="G40" s="170"/>
      <c r="H40" s="57"/>
      <c r="I40" s="77"/>
      <c r="J40" s="77"/>
      <c r="K40" s="89"/>
      <c r="L40" s="86"/>
      <c r="M40" s="78"/>
      <c r="N40" s="77"/>
      <c r="O40" s="89"/>
      <c r="P40" s="57"/>
      <c r="Q40" s="77"/>
      <c r="R40" s="77"/>
      <c r="S40" s="89"/>
    </row>
    <row r="41" spans="1:19" s="43" customFormat="1" x14ac:dyDescent="0.2">
      <c r="A41" s="57"/>
      <c r="B41" s="49"/>
      <c r="C41" s="50"/>
      <c r="D41" s="100"/>
      <c r="E41" s="101"/>
      <c r="F41" s="101"/>
      <c r="G41" s="170"/>
      <c r="H41" s="84"/>
      <c r="I41" s="77"/>
      <c r="J41" s="77"/>
      <c r="K41" s="89"/>
      <c r="L41" s="57"/>
      <c r="M41" s="78"/>
      <c r="N41" s="78"/>
      <c r="O41" s="94"/>
      <c r="P41" s="86"/>
      <c r="Q41" s="77"/>
      <c r="R41" s="77"/>
      <c r="S41" s="89"/>
    </row>
    <row r="42" spans="1:19" x14ac:dyDescent="0.2">
      <c r="A42" s="55"/>
      <c r="B42" s="218" t="s">
        <v>94</v>
      </c>
      <c r="C42" s="27" t="s">
        <v>61</v>
      </c>
      <c r="D42" s="102"/>
      <c r="E42" s="101"/>
      <c r="F42" s="101"/>
      <c r="G42" s="170"/>
      <c r="H42" s="84"/>
      <c r="I42" s="77"/>
      <c r="J42" s="77"/>
      <c r="K42" s="89"/>
      <c r="L42" s="57"/>
      <c r="M42" s="78"/>
      <c r="N42" s="78"/>
      <c r="O42" s="94"/>
      <c r="P42" s="86"/>
      <c r="Q42" s="77"/>
      <c r="R42" s="77"/>
      <c r="S42" s="89"/>
    </row>
    <row r="43" spans="1:19" x14ac:dyDescent="0.2">
      <c r="A43" s="58" t="s">
        <v>95</v>
      </c>
      <c r="B43" s="39" t="s">
        <v>96</v>
      </c>
      <c r="C43" s="35" t="s">
        <v>97</v>
      </c>
      <c r="D43" s="100">
        <v>100</v>
      </c>
      <c r="E43" s="101">
        <v>15</v>
      </c>
      <c r="F43" s="101">
        <v>5</v>
      </c>
      <c r="G43" s="170">
        <v>171428</v>
      </c>
      <c r="H43" s="57"/>
      <c r="I43" s="77"/>
      <c r="J43" s="77"/>
      <c r="K43" s="89"/>
      <c r="L43" s="86"/>
      <c r="M43" s="78"/>
      <c r="N43" s="77"/>
      <c r="O43" s="89"/>
      <c r="P43" s="57"/>
      <c r="Q43" s="77"/>
      <c r="R43" s="77"/>
      <c r="S43" s="89"/>
    </row>
    <row r="44" spans="1:19" x14ac:dyDescent="0.2">
      <c r="A44" s="58" t="s">
        <v>95</v>
      </c>
      <c r="B44" s="39" t="s">
        <v>98</v>
      </c>
      <c r="C44" s="35" t="s">
        <v>97</v>
      </c>
      <c r="D44" s="100">
        <v>100</v>
      </c>
      <c r="E44" s="101">
        <v>15</v>
      </c>
      <c r="F44" s="101">
        <v>5</v>
      </c>
      <c r="G44" s="170">
        <v>171428</v>
      </c>
      <c r="H44" s="57"/>
      <c r="I44" s="77"/>
      <c r="J44" s="77"/>
      <c r="K44" s="89"/>
      <c r="L44" s="86"/>
      <c r="M44" s="78"/>
      <c r="N44" s="77"/>
      <c r="O44" s="89"/>
      <c r="P44" s="57"/>
      <c r="Q44" s="77"/>
      <c r="R44" s="77"/>
      <c r="S44" s="89"/>
    </row>
    <row r="45" spans="1:19" x14ac:dyDescent="0.2">
      <c r="A45" s="58" t="s">
        <v>95</v>
      </c>
      <c r="B45" s="39" t="s">
        <v>99</v>
      </c>
      <c r="C45" s="35" t="s">
        <v>97</v>
      </c>
      <c r="D45" s="100">
        <v>100</v>
      </c>
      <c r="E45" s="101">
        <v>15</v>
      </c>
      <c r="F45" s="101">
        <v>5</v>
      </c>
      <c r="G45" s="170">
        <v>171428</v>
      </c>
      <c r="H45" s="57"/>
      <c r="I45" s="77"/>
      <c r="J45" s="77"/>
      <c r="K45" s="89"/>
      <c r="L45" s="86"/>
      <c r="M45" s="78"/>
      <c r="N45" s="77"/>
      <c r="O45" s="89"/>
      <c r="P45" s="57"/>
      <c r="Q45" s="77"/>
      <c r="R45" s="77"/>
      <c r="S45" s="89"/>
    </row>
    <row r="46" spans="1:19" x14ac:dyDescent="0.2">
      <c r="A46" s="58" t="s">
        <v>95</v>
      </c>
      <c r="B46" s="39" t="s">
        <v>100</v>
      </c>
      <c r="C46" s="35" t="s">
        <v>97</v>
      </c>
      <c r="D46" s="100">
        <v>100</v>
      </c>
      <c r="E46" s="101">
        <v>15</v>
      </c>
      <c r="F46" s="101">
        <v>5</v>
      </c>
      <c r="G46" s="170">
        <v>171428</v>
      </c>
      <c r="H46" s="57"/>
      <c r="I46" s="77"/>
      <c r="J46" s="77"/>
      <c r="K46" s="89"/>
      <c r="L46" s="86"/>
      <c r="M46" s="78"/>
      <c r="N46" s="77"/>
      <c r="O46" s="89"/>
      <c r="P46" s="57"/>
      <c r="Q46" s="77"/>
      <c r="R46" s="77"/>
      <c r="S46" s="89"/>
    </row>
    <row r="47" spans="1:19" x14ac:dyDescent="0.2">
      <c r="A47" s="58" t="s">
        <v>95</v>
      </c>
      <c r="B47" s="39" t="s">
        <v>101</v>
      </c>
      <c r="C47" s="35" t="s">
        <v>97</v>
      </c>
      <c r="D47" s="100">
        <v>100</v>
      </c>
      <c r="E47" s="101">
        <v>15</v>
      </c>
      <c r="F47" s="101">
        <v>5</v>
      </c>
      <c r="G47" s="170">
        <v>171428</v>
      </c>
      <c r="H47" s="57"/>
      <c r="I47" s="77"/>
      <c r="J47" s="77"/>
      <c r="K47" s="89"/>
      <c r="L47" s="86"/>
      <c r="M47" s="78"/>
      <c r="N47" s="77"/>
      <c r="O47" s="89"/>
      <c r="P47" s="57"/>
      <c r="Q47" s="77"/>
      <c r="R47" s="77"/>
      <c r="S47" s="89"/>
    </row>
    <row r="48" spans="1:19" x14ac:dyDescent="0.2">
      <c r="A48" s="58" t="s">
        <v>95</v>
      </c>
      <c r="B48" s="39" t="s">
        <v>102</v>
      </c>
      <c r="C48" s="35" t="s">
        <v>97</v>
      </c>
      <c r="D48" s="100">
        <v>100</v>
      </c>
      <c r="E48" s="101">
        <v>15</v>
      </c>
      <c r="F48" s="101">
        <v>5</v>
      </c>
      <c r="G48" s="170">
        <v>171428</v>
      </c>
      <c r="H48" s="57"/>
      <c r="I48" s="77"/>
      <c r="J48" s="77"/>
      <c r="K48" s="89"/>
      <c r="L48" s="86"/>
      <c r="M48" s="78"/>
      <c r="N48" s="77"/>
      <c r="O48" s="89"/>
      <c r="P48" s="57"/>
      <c r="Q48" s="77"/>
      <c r="R48" s="77"/>
      <c r="S48" s="89"/>
    </row>
    <row r="49" spans="1:19" x14ac:dyDescent="0.2">
      <c r="A49" s="55"/>
      <c r="B49" s="39" t="s">
        <v>103</v>
      </c>
      <c r="C49" s="35" t="s">
        <v>97</v>
      </c>
      <c r="D49" s="103">
        <v>800</v>
      </c>
      <c r="E49" s="107">
        <v>120</v>
      </c>
      <c r="F49" s="107">
        <v>40</v>
      </c>
      <c r="G49" s="171">
        <v>1371424</v>
      </c>
      <c r="H49" s="85"/>
      <c r="I49" s="81"/>
      <c r="J49" s="81"/>
      <c r="K49" s="90"/>
      <c r="L49" s="87"/>
      <c r="M49" s="88"/>
      <c r="N49" s="81"/>
      <c r="O49" s="90"/>
      <c r="P49" s="85"/>
      <c r="Q49" s="81"/>
      <c r="R49" s="81"/>
      <c r="S49" s="90"/>
    </row>
    <row r="50" spans="1:19" x14ac:dyDescent="0.2">
      <c r="A50" s="55"/>
      <c r="B50" s="9"/>
      <c r="C50" s="70"/>
      <c r="D50" s="104"/>
      <c r="E50" s="101"/>
      <c r="F50" s="101"/>
      <c r="G50" s="151"/>
      <c r="H50" s="75"/>
      <c r="I50" s="78"/>
      <c r="J50" s="78"/>
      <c r="K50" s="93"/>
      <c r="L50" s="78"/>
      <c r="M50" s="78"/>
      <c r="N50" s="78"/>
      <c r="O50" s="93"/>
      <c r="P50" s="80"/>
      <c r="Q50" s="77"/>
      <c r="R50" s="77"/>
      <c r="S50" s="95"/>
    </row>
    <row r="51" spans="1:19" x14ac:dyDescent="0.2">
      <c r="A51" s="24"/>
      <c r="B51" s="24"/>
      <c r="C51" s="25"/>
      <c r="D51" s="107">
        <f>SUM(D7:D50)</f>
        <v>3200</v>
      </c>
      <c r="E51" s="107">
        <f t="shared" ref="E51:G51" si="0">SUM(E7:E50)</f>
        <v>727</v>
      </c>
      <c r="F51" s="107">
        <f t="shared" si="0"/>
        <v>205</v>
      </c>
      <c r="G51" s="220">
        <f t="shared" si="0"/>
        <v>6907891</v>
      </c>
      <c r="H51" s="81"/>
      <c r="I51" s="25"/>
      <c r="J51" s="25"/>
      <c r="K51" s="52"/>
      <c r="L51" s="267" t="s">
        <v>104</v>
      </c>
      <c r="M51" s="267"/>
      <c r="N51" s="267"/>
      <c r="O51" s="267"/>
      <c r="P51" s="267"/>
      <c r="Q51" s="267"/>
      <c r="R51" s="267"/>
      <c r="S51" s="267"/>
    </row>
    <row r="52" spans="1:19" x14ac:dyDescent="0.2">
      <c r="D52" s="108"/>
      <c r="E52" s="108"/>
      <c r="F52" s="108"/>
      <c r="G52" s="155"/>
      <c r="H52" s="43"/>
    </row>
    <row r="53" spans="1:19" ht="16" x14ac:dyDescent="0.2">
      <c r="B53" s="72" t="s">
        <v>105</v>
      </c>
      <c r="C53" s="10"/>
      <c r="D53" s="109"/>
      <c r="E53" s="105"/>
      <c r="F53" s="105"/>
      <c r="G53" s="168"/>
      <c r="H53" s="82"/>
      <c r="I53" s="1"/>
      <c r="J53" s="1"/>
      <c r="K53" s="91"/>
      <c r="L53" s="13"/>
    </row>
    <row r="54" spans="1:19" ht="16" x14ac:dyDescent="0.2">
      <c r="B54" s="51" t="s">
        <v>106</v>
      </c>
      <c r="C54" s="10"/>
      <c r="D54" s="109"/>
      <c r="E54" s="109"/>
      <c r="F54" s="109"/>
      <c r="G54" s="154"/>
      <c r="H54" s="74"/>
      <c r="I54" s="14"/>
      <c r="J54" s="1"/>
      <c r="K54" s="91"/>
      <c r="L54" s="13"/>
    </row>
    <row r="55" spans="1:19" ht="16" x14ac:dyDescent="0.2">
      <c r="B55" s="40"/>
      <c r="C55" s="10"/>
      <c r="D55" s="110"/>
      <c r="E55" s="110"/>
      <c r="F55" s="110"/>
      <c r="G55" s="153"/>
      <c r="H55" s="14"/>
      <c r="I55" s="14"/>
      <c r="J55" s="1"/>
      <c r="K55" s="91"/>
      <c r="L55" s="13"/>
    </row>
    <row r="56" spans="1:19" ht="16" x14ac:dyDescent="0.2">
      <c r="B56" s="40"/>
      <c r="C56" s="10"/>
      <c r="D56" s="110"/>
      <c r="E56" s="106"/>
      <c r="F56" s="106"/>
      <c r="G56" s="169"/>
      <c r="H56" s="11"/>
      <c r="I56" s="1"/>
      <c r="J56" s="1"/>
      <c r="K56" s="91"/>
      <c r="L56" s="13"/>
    </row>
  </sheetData>
  <mergeCells count="12">
    <mergeCell ref="L51:S51"/>
    <mergeCell ref="B4:C4"/>
    <mergeCell ref="R1:S1"/>
    <mergeCell ref="A1:A2"/>
    <mergeCell ref="B1:C2"/>
    <mergeCell ref="E1:H1"/>
    <mergeCell ref="I1:M1"/>
    <mergeCell ref="N1:Q1"/>
    <mergeCell ref="L2:O3"/>
    <mergeCell ref="H2:K3"/>
    <mergeCell ref="D2:G3"/>
    <mergeCell ref="P2:S3"/>
  </mergeCells>
  <hyperlinks>
    <hyperlink ref="A7" r:id="rId1" xr:uid="{A358DD55-7DE6-4C61-B15B-535AC5144C5D}"/>
    <hyperlink ref="A13" r:id="rId2" xr:uid="{D47CAC74-F702-4DC8-9E92-EAEE73091D00}"/>
    <hyperlink ref="A16" r:id="rId3" xr:uid="{B8FFF762-05FD-4AE3-862A-8DFE77B7A531}"/>
    <hyperlink ref="A34" r:id="rId4" xr:uid="{D8DC7C1B-E223-4414-B068-E40A357411CC}"/>
    <hyperlink ref="A35" r:id="rId5" xr:uid="{8B98E077-1ECB-4AF2-B61E-28C29D47A9F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0DEB-2145-4397-A80D-E93C88306AB5}">
  <dimension ref="A1:BA25"/>
  <sheetViews>
    <sheetView workbookViewId="0">
      <selection activeCell="F24" sqref="F24"/>
    </sheetView>
  </sheetViews>
  <sheetFormatPr baseColWidth="10" defaultColWidth="9.1640625" defaultRowHeight="15" x14ac:dyDescent="0.2"/>
  <cols>
    <col min="1" max="1" width="37.33203125" customWidth="1"/>
    <col min="2" max="2" width="8.1640625" style="166" customWidth="1"/>
    <col min="3" max="3" width="13.33203125" style="166" customWidth="1"/>
    <col min="4" max="4" width="10.5" style="166" customWidth="1"/>
    <col min="5" max="5" width="3" customWidth="1"/>
    <col min="6" max="6" width="5.5" customWidth="1"/>
    <col min="7" max="7" width="10.5" customWidth="1"/>
    <col min="8" max="8" width="6.83203125" customWidth="1"/>
    <col min="9" max="9" width="3" customWidth="1"/>
    <col min="10" max="10" width="7.1640625" customWidth="1"/>
    <col min="11" max="11" width="12.5" customWidth="1"/>
    <col min="12" max="12" width="6.1640625" customWidth="1"/>
    <col min="13" max="13" width="3.83203125" customWidth="1"/>
    <col min="14" max="14" width="6.83203125" customWidth="1"/>
    <col min="15" max="15" width="10.6640625" customWidth="1"/>
    <col min="16" max="16" width="7.83203125" customWidth="1"/>
    <col min="17" max="17" width="3.33203125" customWidth="1"/>
    <col min="18" max="25" width="2.6640625" hidden="1" customWidth="1"/>
    <col min="26" max="26" width="0.6640625" hidden="1" customWidth="1"/>
    <col min="27" max="28" width="8.6640625" customWidth="1"/>
    <col min="29" max="29" width="12.33203125" customWidth="1"/>
    <col min="30" max="30" width="8.6640625" customWidth="1"/>
    <col min="31" max="31" width="12.83203125" customWidth="1"/>
    <col min="32" max="32" width="2.5" customWidth="1"/>
    <col min="33" max="33" width="10.1640625" customWidth="1"/>
    <col min="35" max="35" width="9.1640625" style="48"/>
  </cols>
  <sheetData>
    <row r="1" spans="1:37" x14ac:dyDescent="0.2">
      <c r="A1" s="21"/>
      <c r="B1" s="157"/>
      <c r="C1" s="157"/>
      <c r="D1" s="157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I1" s="73"/>
    </row>
    <row r="2" spans="1:37" ht="19" customHeight="1" x14ac:dyDescent="0.2">
      <c r="A2" s="257" t="s">
        <v>107</v>
      </c>
      <c r="B2" s="227" t="s">
        <v>1</v>
      </c>
      <c r="C2" s="227"/>
      <c r="D2" s="227"/>
      <c r="E2" s="227"/>
      <c r="F2" s="227" t="s">
        <v>2</v>
      </c>
      <c r="G2" s="227"/>
      <c r="H2" s="227"/>
      <c r="I2" s="227"/>
      <c r="J2" s="227" t="s">
        <v>3</v>
      </c>
      <c r="K2" s="227"/>
      <c r="L2" s="227"/>
      <c r="M2" s="227"/>
      <c r="N2" s="227" t="s">
        <v>4</v>
      </c>
      <c r="O2" s="227"/>
      <c r="P2" s="227"/>
      <c r="Q2" s="217"/>
      <c r="R2" s="262" t="s">
        <v>5</v>
      </c>
      <c r="S2" s="262"/>
      <c r="T2" s="262"/>
      <c r="U2" s="270"/>
      <c r="V2" s="262" t="s">
        <v>6</v>
      </c>
      <c r="W2" s="262"/>
      <c r="X2" s="262"/>
      <c r="Y2" s="262"/>
      <c r="Z2" s="270"/>
      <c r="AI2" s="73"/>
      <c r="AJ2" s="3"/>
    </row>
    <row r="3" spans="1:37" x14ac:dyDescent="0.2">
      <c r="A3" s="23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41"/>
      <c r="R3" s="215">
        <v>28</v>
      </c>
      <c r="S3" s="216">
        <v>4</v>
      </c>
      <c r="T3" s="215">
        <v>11</v>
      </c>
      <c r="U3" s="216">
        <v>18</v>
      </c>
      <c r="V3" s="215">
        <v>25</v>
      </c>
      <c r="W3" s="216">
        <v>2</v>
      </c>
      <c r="X3" s="215">
        <v>9</v>
      </c>
      <c r="Y3" s="215">
        <v>16</v>
      </c>
      <c r="Z3" s="216">
        <v>23</v>
      </c>
      <c r="AH3" s="3"/>
      <c r="AI3" s="73"/>
      <c r="AJ3" s="3"/>
      <c r="AK3" s="3"/>
    </row>
    <row r="4" spans="1:37" s="120" customFormat="1" ht="19" x14ac:dyDescent="0.2">
      <c r="A4" s="127"/>
      <c r="B4" s="158" t="s">
        <v>108</v>
      </c>
      <c r="C4" s="159" t="s">
        <v>7</v>
      </c>
      <c r="D4" s="159" t="s">
        <v>109</v>
      </c>
      <c r="E4" s="172"/>
      <c r="F4" s="123" t="s">
        <v>108</v>
      </c>
      <c r="G4" s="124" t="s">
        <v>7</v>
      </c>
      <c r="H4" s="124" t="s">
        <v>109</v>
      </c>
      <c r="I4" s="172"/>
      <c r="J4" s="123" t="s">
        <v>108</v>
      </c>
      <c r="K4" s="124" t="s">
        <v>7</v>
      </c>
      <c r="L4" s="124" t="s">
        <v>109</v>
      </c>
      <c r="M4" s="172"/>
      <c r="N4" s="123" t="s">
        <v>108</v>
      </c>
      <c r="O4" s="124" t="s">
        <v>7</v>
      </c>
      <c r="P4" s="124" t="s">
        <v>109</v>
      </c>
      <c r="Q4" s="172"/>
      <c r="R4" s="135"/>
      <c r="S4" s="119"/>
      <c r="T4" s="119"/>
      <c r="U4" s="119"/>
      <c r="V4" s="119"/>
      <c r="W4" s="119"/>
      <c r="X4" s="119"/>
      <c r="Y4" s="119"/>
      <c r="Z4" s="119"/>
      <c r="AH4" s="121"/>
      <c r="AI4" s="122"/>
      <c r="AJ4" s="121"/>
      <c r="AK4" s="121"/>
    </row>
    <row r="5" spans="1:37" s="43" customFormat="1" ht="16" x14ac:dyDescent="0.2">
      <c r="A5" s="129" t="s">
        <v>110</v>
      </c>
      <c r="B5" s="160"/>
      <c r="C5" s="161"/>
      <c r="D5" s="160"/>
      <c r="E5" s="173"/>
      <c r="F5" s="130"/>
      <c r="G5" s="130"/>
      <c r="H5" s="130"/>
      <c r="I5" s="176"/>
      <c r="J5" s="131"/>
      <c r="K5" s="130"/>
      <c r="L5" s="130"/>
      <c r="M5" s="173"/>
      <c r="N5" s="130"/>
      <c r="O5" s="130"/>
      <c r="P5" s="130"/>
      <c r="Q5" s="173"/>
      <c r="R5" s="115"/>
      <c r="S5" s="116"/>
      <c r="T5" s="116"/>
      <c r="U5" s="116"/>
      <c r="V5" s="116"/>
      <c r="W5" s="116"/>
      <c r="X5" s="116"/>
      <c r="Y5" s="116"/>
      <c r="Z5" s="116"/>
      <c r="AH5" s="117"/>
      <c r="AI5" s="118"/>
      <c r="AJ5" s="117"/>
      <c r="AK5" s="117"/>
    </row>
    <row r="6" spans="1:37" x14ac:dyDescent="0.2">
      <c r="A6" s="128" t="s">
        <v>111</v>
      </c>
      <c r="B6" s="213">
        <v>4672</v>
      </c>
      <c r="C6" s="213">
        <v>515268</v>
      </c>
      <c r="D6" s="213">
        <v>295936</v>
      </c>
      <c r="E6" s="174"/>
      <c r="F6" s="76"/>
      <c r="G6" s="125"/>
      <c r="H6" s="83"/>
      <c r="I6" s="174"/>
      <c r="J6" s="126"/>
      <c r="K6" s="126"/>
      <c r="L6" s="126"/>
      <c r="M6" s="177"/>
      <c r="N6" s="126"/>
      <c r="O6" s="126"/>
      <c r="P6" s="126"/>
      <c r="Q6" s="177"/>
      <c r="R6" s="114"/>
      <c r="S6" s="114"/>
      <c r="T6" s="114"/>
      <c r="U6" s="114"/>
      <c r="V6" s="114"/>
      <c r="W6" s="114"/>
      <c r="X6" s="114"/>
      <c r="Y6" s="114"/>
      <c r="Z6" s="114"/>
      <c r="AH6" s="3"/>
      <c r="AI6" s="73"/>
      <c r="AJ6" s="3"/>
      <c r="AK6" s="3"/>
    </row>
    <row r="7" spans="1:37" x14ac:dyDescent="0.2">
      <c r="A7" s="128" t="s">
        <v>112</v>
      </c>
      <c r="B7" s="152">
        <v>6163</v>
      </c>
      <c r="C7" s="213">
        <v>621470</v>
      </c>
      <c r="D7" s="213">
        <v>299136</v>
      </c>
      <c r="E7" s="174"/>
      <c r="F7" s="76"/>
      <c r="G7" s="125"/>
      <c r="H7" s="83"/>
      <c r="I7" s="174"/>
      <c r="J7" s="126"/>
      <c r="K7" s="126"/>
      <c r="L7" s="126"/>
      <c r="M7" s="177"/>
      <c r="N7" s="126"/>
      <c r="O7" s="126"/>
      <c r="P7" s="126"/>
      <c r="Q7" s="177"/>
      <c r="R7" s="114"/>
      <c r="S7" s="114"/>
      <c r="T7" s="114"/>
      <c r="U7" s="114"/>
      <c r="V7" s="114"/>
      <c r="W7" s="114"/>
      <c r="X7" s="114"/>
      <c r="Y7" s="114"/>
      <c r="Z7" s="114"/>
      <c r="AH7" s="3"/>
      <c r="AI7" s="73"/>
      <c r="AJ7" s="3"/>
      <c r="AK7" s="3"/>
    </row>
    <row r="8" spans="1:37" ht="16" x14ac:dyDescent="0.2">
      <c r="A8" s="129" t="s">
        <v>113</v>
      </c>
      <c r="B8" s="162"/>
      <c r="C8" s="162"/>
      <c r="D8" s="162"/>
      <c r="E8" s="175"/>
      <c r="F8" s="132"/>
      <c r="G8" s="133"/>
      <c r="H8" s="132"/>
      <c r="I8" s="175"/>
      <c r="J8" s="134"/>
      <c r="K8" s="134"/>
      <c r="L8" s="134"/>
      <c r="M8" s="178"/>
      <c r="N8" s="134"/>
      <c r="O8" s="134"/>
      <c r="P8" s="134"/>
      <c r="Q8" s="178"/>
      <c r="R8" s="114"/>
      <c r="S8" s="114"/>
      <c r="T8" s="114"/>
      <c r="U8" s="114"/>
      <c r="V8" s="114"/>
      <c r="W8" s="114"/>
      <c r="X8" s="114"/>
      <c r="Y8" s="114"/>
      <c r="Z8" s="114"/>
      <c r="AH8" s="3"/>
      <c r="AI8" s="73"/>
      <c r="AJ8" s="3"/>
      <c r="AK8" s="3"/>
    </row>
    <row r="9" spans="1:37" x14ac:dyDescent="0.2">
      <c r="A9" s="128" t="s">
        <v>114</v>
      </c>
      <c r="B9" s="213">
        <v>1457</v>
      </c>
      <c r="C9" s="213">
        <v>159318</v>
      </c>
      <c r="D9" s="213">
        <v>56064</v>
      </c>
      <c r="E9" s="174"/>
      <c r="F9" s="76"/>
      <c r="G9" s="125"/>
      <c r="H9" s="83"/>
      <c r="I9" s="174"/>
      <c r="J9" s="126"/>
      <c r="K9" s="126"/>
      <c r="L9" s="126"/>
      <c r="M9" s="177"/>
      <c r="N9" s="126"/>
      <c r="O9" s="126"/>
      <c r="P9" s="126"/>
      <c r="Q9" s="177"/>
      <c r="R9" s="114"/>
      <c r="S9" s="114"/>
      <c r="T9" s="114"/>
      <c r="U9" s="114"/>
      <c r="V9" s="114"/>
      <c r="W9" s="114"/>
      <c r="X9" s="114"/>
      <c r="Y9" s="114"/>
      <c r="Z9" s="114"/>
      <c r="AH9" s="3"/>
      <c r="AI9" s="73"/>
      <c r="AJ9" s="3"/>
      <c r="AK9" s="3"/>
    </row>
    <row r="10" spans="1:37" x14ac:dyDescent="0.2">
      <c r="A10" s="128" t="s">
        <v>115</v>
      </c>
      <c r="B10" s="213">
        <v>1661</v>
      </c>
      <c r="C10" s="213">
        <v>157963</v>
      </c>
      <c r="D10" s="213">
        <v>89632</v>
      </c>
      <c r="E10" s="174"/>
      <c r="F10" s="76"/>
      <c r="G10" s="125"/>
      <c r="H10" s="83"/>
      <c r="I10" s="174"/>
      <c r="J10" s="126"/>
      <c r="K10" s="126"/>
      <c r="L10" s="126"/>
      <c r="M10" s="177"/>
      <c r="N10" s="126"/>
      <c r="O10" s="126"/>
      <c r="P10" s="126"/>
      <c r="Q10" s="177"/>
      <c r="R10" s="114"/>
      <c r="S10" s="114"/>
      <c r="T10" s="114"/>
      <c r="U10" s="114"/>
      <c r="V10" s="114"/>
      <c r="W10" s="114"/>
      <c r="X10" s="114"/>
      <c r="Y10" s="114"/>
      <c r="Z10" s="114"/>
      <c r="AH10" s="3"/>
      <c r="AI10" s="73"/>
      <c r="AJ10" s="3"/>
      <c r="AK10" s="3"/>
    </row>
    <row r="11" spans="1:37" x14ac:dyDescent="0.2">
      <c r="A11" s="128" t="s">
        <v>31</v>
      </c>
      <c r="B11" s="213">
        <v>1802</v>
      </c>
      <c r="C11" s="213">
        <v>167590</v>
      </c>
      <c r="D11" s="213">
        <v>106913</v>
      </c>
      <c r="E11" s="174"/>
      <c r="F11" s="76"/>
      <c r="G11" s="125"/>
      <c r="H11" s="83"/>
      <c r="I11" s="174"/>
      <c r="J11" s="126"/>
      <c r="K11" s="126"/>
      <c r="L11" s="126"/>
      <c r="M11" s="177"/>
      <c r="N11" s="126"/>
      <c r="O11" s="126"/>
      <c r="P11" s="126"/>
      <c r="Q11" s="177"/>
      <c r="R11" s="114"/>
      <c r="S11" s="114"/>
      <c r="T11" s="114"/>
      <c r="U11" s="114"/>
      <c r="V11" s="114"/>
      <c r="W11" s="114"/>
      <c r="X11" s="114"/>
      <c r="Y11" s="114"/>
      <c r="Z11" s="114"/>
      <c r="AH11" s="3"/>
      <c r="AI11" s="73"/>
      <c r="AJ11" s="3"/>
      <c r="AK11" s="3"/>
    </row>
    <row r="12" spans="1:37" x14ac:dyDescent="0.2">
      <c r="A12" s="128" t="s">
        <v>116</v>
      </c>
      <c r="B12" s="213">
        <v>1297</v>
      </c>
      <c r="C12" s="213">
        <v>149918</v>
      </c>
      <c r="D12" s="213">
        <v>55520</v>
      </c>
      <c r="E12" s="174"/>
      <c r="F12" s="76"/>
      <c r="G12" s="125"/>
      <c r="H12" s="83"/>
      <c r="I12" s="174"/>
      <c r="J12" s="126"/>
      <c r="K12" s="126"/>
      <c r="L12" s="126"/>
      <c r="M12" s="177"/>
      <c r="N12" s="126"/>
      <c r="O12" s="126"/>
      <c r="P12" s="126"/>
      <c r="Q12" s="177"/>
      <c r="R12" s="114"/>
      <c r="S12" s="114"/>
      <c r="T12" s="114"/>
      <c r="U12" s="114"/>
      <c r="V12" s="114"/>
      <c r="W12" s="114"/>
      <c r="X12" s="114"/>
      <c r="Y12" s="114"/>
      <c r="Z12" s="114"/>
      <c r="AH12" s="3"/>
      <c r="AI12" s="73"/>
      <c r="AJ12" s="3"/>
      <c r="AK12" s="3"/>
    </row>
    <row r="13" spans="1:37" x14ac:dyDescent="0.2">
      <c r="A13" s="128" t="s">
        <v>117</v>
      </c>
      <c r="B13" s="213">
        <v>1617</v>
      </c>
      <c r="C13" s="213">
        <v>173877</v>
      </c>
      <c r="D13" s="213">
        <v>80256</v>
      </c>
      <c r="E13" s="174"/>
      <c r="F13" s="76"/>
      <c r="G13" s="125"/>
      <c r="H13" s="83"/>
      <c r="I13" s="174"/>
      <c r="J13" s="126"/>
      <c r="K13" s="126"/>
      <c r="L13" s="126"/>
      <c r="M13" s="177"/>
      <c r="N13" s="126"/>
      <c r="O13" s="126"/>
      <c r="P13" s="126"/>
      <c r="Q13" s="177"/>
      <c r="R13" s="114"/>
      <c r="S13" s="114"/>
      <c r="T13" s="114"/>
      <c r="U13" s="114"/>
      <c r="V13" s="114"/>
      <c r="W13" s="114"/>
      <c r="X13" s="114"/>
      <c r="Y13" s="114"/>
      <c r="Z13" s="114"/>
      <c r="AH13" s="3"/>
      <c r="AI13" s="73"/>
      <c r="AJ13" s="3"/>
      <c r="AK13" s="3"/>
    </row>
    <row r="14" spans="1:37" x14ac:dyDescent="0.2">
      <c r="A14" s="128" t="s">
        <v>118</v>
      </c>
      <c r="B14" s="213">
        <v>1616</v>
      </c>
      <c r="C14" s="213">
        <v>165855</v>
      </c>
      <c r="D14" s="213">
        <v>79968</v>
      </c>
      <c r="E14" s="174"/>
      <c r="F14" s="76"/>
      <c r="G14" s="125"/>
      <c r="H14" s="83"/>
      <c r="I14" s="174"/>
      <c r="J14" s="126"/>
      <c r="K14" s="126"/>
      <c r="L14" s="126"/>
      <c r="M14" s="177"/>
      <c r="N14" s="126"/>
      <c r="O14" s="126"/>
      <c r="P14" s="126"/>
      <c r="Q14" s="177"/>
      <c r="R14" s="114"/>
      <c r="S14" s="114"/>
      <c r="T14" s="114"/>
      <c r="U14" s="114"/>
      <c r="V14" s="114"/>
      <c r="W14" s="114"/>
      <c r="X14" s="114"/>
      <c r="Y14" s="114"/>
      <c r="Z14" s="114"/>
      <c r="AH14" s="3"/>
      <c r="AI14" s="73"/>
      <c r="AJ14" s="3"/>
      <c r="AK14" s="3"/>
    </row>
    <row r="15" spans="1:37" x14ac:dyDescent="0.2">
      <c r="A15" s="7"/>
      <c r="B15" s="186"/>
      <c r="C15" s="187"/>
      <c r="D15" s="188"/>
      <c r="E15" s="189"/>
      <c r="F15" s="189"/>
      <c r="G15" s="189"/>
      <c r="H15" s="189"/>
      <c r="I15" s="190"/>
      <c r="J15" s="189"/>
      <c r="K15" s="189"/>
      <c r="L15" s="189"/>
      <c r="M15" s="191"/>
      <c r="N15" s="191"/>
      <c r="O15" s="189"/>
      <c r="P15" s="189"/>
      <c r="Q15" s="189"/>
      <c r="R15" s="136"/>
      <c r="S15" s="69"/>
      <c r="T15" s="69"/>
      <c r="U15" s="69"/>
      <c r="V15" s="69"/>
      <c r="W15" s="69"/>
      <c r="X15" s="69"/>
      <c r="Y15" s="69"/>
      <c r="Z15" s="69"/>
      <c r="AH15" s="73"/>
      <c r="AI15" s="4"/>
      <c r="AJ15" s="5"/>
      <c r="AK15" s="6"/>
    </row>
    <row r="16" spans="1:37" ht="16" x14ac:dyDescent="0.2">
      <c r="A16" s="179" t="s">
        <v>119</v>
      </c>
      <c r="B16" s="180">
        <f>SUM(B9:B15)</f>
        <v>9450</v>
      </c>
      <c r="C16" s="181">
        <f>SUM(C9:C15)</f>
        <v>974521</v>
      </c>
      <c r="D16" s="180">
        <f>SUM(D9:D15)</f>
        <v>468353</v>
      </c>
      <c r="E16" s="192"/>
      <c r="F16" s="182"/>
      <c r="G16" s="183"/>
      <c r="H16" s="184"/>
      <c r="I16" s="193"/>
      <c r="J16" s="185"/>
      <c r="K16" s="185"/>
      <c r="L16" s="185"/>
      <c r="M16" s="193"/>
      <c r="N16" s="185"/>
      <c r="O16" s="185"/>
      <c r="P16" s="185"/>
      <c r="Q16" s="194"/>
      <c r="AI16" s="73"/>
    </row>
    <row r="17" spans="1:53" ht="16" x14ac:dyDescent="0.2">
      <c r="A17" s="195"/>
      <c r="B17" s="196"/>
      <c r="C17" s="197"/>
      <c r="D17" s="197"/>
      <c r="E17" s="198"/>
      <c r="F17" s="199"/>
      <c r="G17" s="200"/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AI17" s="73"/>
    </row>
    <row r="18" spans="1:53" ht="16" x14ac:dyDescent="0.2">
      <c r="A18" s="113"/>
      <c r="B18" s="163"/>
      <c r="C18" s="163"/>
      <c r="D18" s="163"/>
      <c r="E18" s="113"/>
      <c r="F18" s="113"/>
      <c r="G18" s="113"/>
      <c r="H18" s="13"/>
      <c r="AI18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</row>
    <row r="19" spans="1:53" ht="16" customHeight="1" x14ac:dyDescent="0.2">
      <c r="A19" s="112"/>
      <c r="B19" s="164"/>
      <c r="C19" s="164"/>
      <c r="D19" s="164"/>
      <c r="E19" s="112"/>
      <c r="F19" s="112"/>
      <c r="G19" s="112"/>
      <c r="AA19" s="11"/>
      <c r="AB19" s="1"/>
      <c r="AC19" s="1"/>
      <c r="AD19" s="12"/>
      <c r="AE19" s="13"/>
      <c r="AI19"/>
      <c r="BA19" s="2"/>
    </row>
    <row r="20" spans="1:53" ht="16" x14ac:dyDescent="0.2">
      <c r="A20" s="112"/>
      <c r="B20" s="164"/>
      <c r="C20" s="164"/>
      <c r="D20" s="164"/>
      <c r="E20" s="112"/>
      <c r="F20" s="112"/>
      <c r="G20" s="112"/>
      <c r="AI20" s="73"/>
    </row>
    <row r="23" spans="1:53" x14ac:dyDescent="0.2">
      <c r="A23" s="43"/>
      <c r="B23" s="165"/>
      <c r="AI23" s="73"/>
    </row>
    <row r="24" spans="1:53" x14ac:dyDescent="0.2">
      <c r="AI24" s="73"/>
    </row>
    <row r="25" spans="1:53" x14ac:dyDescent="0.2">
      <c r="AI25" s="73"/>
    </row>
  </sheetData>
  <mergeCells count="7">
    <mergeCell ref="R2:U2"/>
    <mergeCell ref="V2:Z2"/>
    <mergeCell ref="A2:A3"/>
    <mergeCell ref="B2:E3"/>
    <mergeCell ref="F2:I3"/>
    <mergeCell ref="J2:M3"/>
    <mergeCell ref="N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Outdoor</vt:lpstr>
      <vt:lpstr>2020 Radio</vt:lpstr>
      <vt:lpstr>2020 Social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C. Otis</dc:creator>
  <cp:keywords/>
  <dc:description/>
  <cp:lastModifiedBy>Microsoft Office User</cp:lastModifiedBy>
  <cp:revision/>
  <dcterms:created xsi:type="dcterms:W3CDTF">2013-04-23T16:25:07Z</dcterms:created>
  <dcterms:modified xsi:type="dcterms:W3CDTF">2020-10-26T19:19:23Z</dcterms:modified>
  <cp:category/>
  <cp:contentStatus/>
</cp:coreProperties>
</file>