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3"/>
  <workbookPr checkCompatibility="1"/>
  <mc:AlternateContent xmlns:mc="http://schemas.openxmlformats.org/markup-compatibility/2006">
    <mc:Choice Requires="x15">
      <x15ac:absPath xmlns:x15ac="http://schemas.microsoft.com/office/spreadsheetml/2010/11/ac" url="/Users/Robbie/Desktop/"/>
    </mc:Choice>
  </mc:AlternateContent>
  <xr:revisionPtr revIDLastSave="0" documentId="8_{A3BE422B-6F68-D342-BD78-367E7A9BFD8E}" xr6:coauthVersionLast="45" xr6:coauthVersionMax="45" xr10:uidLastSave="{00000000-0000-0000-0000-000000000000}"/>
  <bookViews>
    <workbookView xWindow="120" yWindow="460" windowWidth="24960" windowHeight="14460" xr2:uid="{00000000-000D-0000-FFFF-FFFF00000000}"/>
  </bookViews>
  <sheets>
    <sheet name="Sheet1" sheetId="1" r:id="rId1"/>
  </sheet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26" i="1" l="1"/>
  <c r="G25" i="1" l="1"/>
  <c r="G24" i="1"/>
  <c r="G23" i="1"/>
  <c r="G22" i="1"/>
  <c r="G21" i="1"/>
  <c r="G20" i="1" l="1"/>
  <c r="G19" i="1"/>
  <c r="G18" i="1"/>
  <c r="G17" i="1"/>
  <c r="G16" i="1"/>
  <c r="G12" i="1" l="1"/>
  <c r="G14" i="1"/>
  <c r="G11" i="1"/>
  <c r="G13" i="1"/>
  <c r="G15" i="1"/>
  <c r="G26" i="1" l="1"/>
</calcChain>
</file>

<file path=xl/sharedStrings.xml><?xml version="1.0" encoding="utf-8"?>
<sst xmlns="http://schemas.openxmlformats.org/spreadsheetml/2006/main" count="81" uniqueCount="40">
  <si>
    <t>Client:</t>
  </si>
  <si>
    <t>Futures Academy</t>
  </si>
  <si>
    <t>PO#:</t>
  </si>
  <si>
    <t>Order Date:</t>
  </si>
  <si>
    <t>Agency:</t>
  </si>
  <si>
    <t>MOB Media</t>
  </si>
  <si>
    <t>Vendor:</t>
  </si>
  <si>
    <t>KCBS - Bay Area</t>
  </si>
  <si>
    <t>Media Buyer:</t>
  </si>
  <si>
    <t>Robert Howery</t>
  </si>
  <si>
    <t>Station Rep:</t>
  </si>
  <si>
    <t>Janet Wiengardner</t>
  </si>
  <si>
    <t>Phone:</t>
  </si>
  <si>
    <t>(949) 222-0220</t>
  </si>
  <si>
    <t>415/765-4022</t>
  </si>
  <si>
    <t>Email:</t>
  </si>
  <si>
    <t>robert.howery@mobmedia.com</t>
  </si>
  <si>
    <t>janet.wiengardner@entercom.com</t>
  </si>
  <si>
    <t>Station</t>
  </si>
  <si>
    <t>Daypart</t>
  </si>
  <si>
    <t>Length</t>
  </si>
  <si>
    <t>Week</t>
  </si>
  <si>
    <t>Rate</t>
  </si>
  <si>
    <t># of Spots</t>
  </si>
  <si>
    <t>Gross</t>
  </si>
  <si>
    <t>KCBS</t>
  </si>
  <si>
    <t>Mon-Thur. 6am-7pm</t>
  </si>
  <si>
    <t>:30</t>
  </si>
  <si>
    <t>Mon-Thur. 6am-10pm</t>
  </si>
  <si>
    <t>Mon-Thur. 6am-12mid</t>
  </si>
  <si>
    <t>Mon-Thur. 5am-8pm</t>
  </si>
  <si>
    <t>Mon-Sun 5am-1am</t>
  </si>
  <si>
    <t>KCBS Total</t>
  </si>
  <si>
    <t>Spot 1:</t>
  </si>
  <si>
    <t>Spot 2:</t>
  </si>
  <si>
    <t>Campaign is built using remnant rates. All spots are 100% pre-emptible. If necessary, it is ok to reallocate the budget between weeks, tiering the rates, to arrive at the total cost of the buy. Pre, Post-logs and make goods should be sent to your MOB Media rep.  MOB Media, Inc. cannot make payment until this proof of performance is received.  All questions regarding this insertion order should be forwarded to the agency contact listed on this page at (949) 222-0220.  MOB Media is acting as media placement agency for Futures Academy who is ultimately responsible for payment. Invoices addressed to:  MOB Media, Inc., 26632 Towne Centre Drive, Suite 300, Foothill Ranch, CA  92610.</t>
  </si>
  <si>
    <t>Agency Authorization:</t>
  </si>
  <si>
    <t>Date:</t>
  </si>
  <si>
    <t>Robert Howery, MOB Media, AOR for Futures Academy</t>
  </si>
  <si>
    <t>Station Authorization: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</si>
</sst>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0">
    <font>
      <sz val="11"/>
      <color theme="1"/>
      <name val="Calibri"/>
      <family val="2"/>
      <scheme val="minor"/>
    </font>
    <font>
      <u/>
      <sz val="11"/>
      <color theme="10"/>
      <name val="Calibri"/>
      <family val="2"/>
    </font>
    <font>
      <sz val="10"/>
      <color theme="1"/>
      <name val="Calibri"/>
      <family val="2"/>
      <scheme val="minor"/>
    </font>
    <font>
      <u/>
      <sz val="10"/>
      <color theme="10"/>
      <name val="Calibri"/>
      <family val="2"/>
    </font>
    <font>
      <b/>
      <sz val="10"/>
      <color theme="1"/>
      <name val="Calibri"/>
      <family val="2"/>
      <scheme val="minor"/>
    </font>
    <font>
      <b/>
      <sz val="12"/>
      <color theme="1"/>
      <name val="Calibri"/>
      <family val="2"/>
      <scheme val="minor"/>
    </font>
    <font>
      <b/>
      <u/>
      <sz val="10"/>
      <color theme="1"/>
      <name val="Calibri"/>
      <family val="2"/>
      <scheme val="minor"/>
    </font>
    <font>
      <u/>
      <sz val="11"/>
      <color theme="1"/>
      <name val="Calibri"/>
      <family val="2"/>
      <scheme val="minor"/>
    </font>
    <font>
      <sz val="12"/>
      <color theme="1"/>
      <name val="Bradley Hand ITC"/>
      <family val="4"/>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medium">
        <color rgb="FF000000"/>
      </left>
      <right style="thin">
        <color auto="1"/>
      </right>
      <top/>
      <bottom style="medium">
        <color rgb="FF000000"/>
      </bottom>
      <diagonal/>
    </border>
    <border>
      <left style="thin">
        <color auto="1"/>
      </left>
      <right style="thin">
        <color auto="1"/>
      </right>
      <top/>
      <bottom style="medium">
        <color rgb="FF000000"/>
      </bottom>
      <diagonal/>
    </border>
    <border>
      <left style="thin">
        <color auto="1"/>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57">
    <xf numFmtId="0" fontId="0" fillId="0" borderId="0" xfId="0"/>
    <xf numFmtId="0" fontId="2" fillId="0" borderId="0" xfId="0" applyFont="1"/>
    <xf numFmtId="0" fontId="3" fillId="0" borderId="0" xfId="1" applyFont="1" applyAlignment="1" applyProtection="1"/>
    <xf numFmtId="14" fontId="2" fillId="0" borderId="0" xfId="0" applyNumberFormat="1" applyFont="1"/>
    <xf numFmtId="0" fontId="2" fillId="0" borderId="0" xfId="0" applyFont="1" applyAlignment="1">
      <alignment horizontal="right"/>
    </xf>
    <xf numFmtId="0" fontId="4" fillId="0" borderId="0" xfId="0" applyFont="1"/>
    <xf numFmtId="0" fontId="5" fillId="0" borderId="0" xfId="0" applyFont="1"/>
    <xf numFmtId="0" fontId="5" fillId="0" borderId="0" xfId="0" applyFont="1" applyAlignment="1">
      <alignment horizontal="right"/>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wrapText="1"/>
    </xf>
    <xf numFmtId="0" fontId="7" fillId="0" borderId="7" xfId="0" applyFont="1" applyBorder="1"/>
    <xf numFmtId="0" fontId="8" fillId="0" borderId="7" xfId="0" applyFont="1" applyBorder="1"/>
    <xf numFmtId="0" fontId="0" fillId="0" borderId="7" xfId="0" applyBorder="1"/>
    <xf numFmtId="14" fontId="2" fillId="0" borderId="7" xfId="0" applyNumberFormat="1" applyFont="1" applyBorder="1"/>
    <xf numFmtId="0" fontId="1" fillId="0" borderId="0" xfId="1" applyAlignment="1" applyProtection="1"/>
    <xf numFmtId="0" fontId="0" fillId="0" borderId="0" xfId="0" applyFont="1"/>
    <xf numFmtId="6" fontId="0" fillId="0" borderId="0" xfId="0" applyNumberFormat="1"/>
    <xf numFmtId="0" fontId="6" fillId="2" borderId="9" xfId="0" applyFont="1" applyFill="1" applyBorder="1"/>
    <xf numFmtId="0" fontId="6" fillId="2" borderId="10" xfId="0" applyFont="1" applyFill="1" applyBorder="1"/>
    <xf numFmtId="0" fontId="6" fillId="2" borderId="10" xfId="0" applyFont="1" applyFill="1" applyBorder="1" applyAlignment="1">
      <alignment horizontal="center"/>
    </xf>
    <xf numFmtId="0" fontId="6" fillId="2" borderId="11" xfId="0" applyFont="1" applyFill="1" applyBorder="1" applyAlignment="1">
      <alignment horizontal="right"/>
    </xf>
    <xf numFmtId="0" fontId="2" fillId="0" borderId="12" xfId="0" applyFont="1" applyBorder="1"/>
    <xf numFmtId="16" fontId="2" fillId="0" borderId="12" xfId="0" applyNumberFormat="1" applyFont="1" applyBorder="1"/>
    <xf numFmtId="6" fontId="2" fillId="0" borderId="12" xfId="0" applyNumberFormat="1" applyFont="1" applyBorder="1" applyAlignment="1">
      <alignment horizontal="center"/>
    </xf>
    <xf numFmtId="0" fontId="2" fillId="0" borderId="12" xfId="0" applyFont="1" applyBorder="1" applyAlignment="1">
      <alignment horizontal="center"/>
    </xf>
    <xf numFmtId="0" fontId="4" fillId="2" borderId="13" xfId="0" applyFont="1" applyFill="1" applyBorder="1"/>
    <xf numFmtId="0" fontId="4" fillId="2" borderId="14" xfId="0" applyFont="1" applyFill="1" applyBorder="1"/>
    <xf numFmtId="0" fontId="4" fillId="2" borderId="14" xfId="0" applyFont="1" applyFill="1" applyBorder="1" applyAlignment="1">
      <alignment horizontal="center"/>
    </xf>
    <xf numFmtId="6" fontId="4" fillId="2" borderId="15" xfId="0" applyNumberFormat="1" applyFont="1" applyFill="1" applyBorder="1"/>
    <xf numFmtId="0" fontId="2" fillId="0" borderId="16" xfId="0" applyFont="1" applyBorder="1"/>
    <xf numFmtId="0" fontId="2" fillId="0" borderId="17" xfId="0" applyFont="1" applyBorder="1"/>
    <xf numFmtId="16" fontId="2" fillId="0" borderId="17" xfId="0" applyNumberFormat="1" applyFont="1" applyBorder="1"/>
    <xf numFmtId="6" fontId="2" fillId="0" borderId="17" xfId="0" applyNumberFormat="1" applyFont="1" applyBorder="1" applyAlignment="1">
      <alignment horizontal="center"/>
    </xf>
    <xf numFmtId="0" fontId="2" fillId="0" borderId="17" xfId="0" applyFont="1" applyBorder="1" applyAlignment="1">
      <alignment horizontal="center"/>
    </xf>
    <xf numFmtId="6" fontId="2" fillId="0" borderId="18" xfId="0" applyNumberFormat="1" applyFont="1" applyBorder="1"/>
    <xf numFmtId="0" fontId="2" fillId="0" borderId="19" xfId="0" applyFont="1" applyBorder="1"/>
    <xf numFmtId="6" fontId="2" fillId="0" borderId="20" xfId="0" applyNumberFormat="1" applyFont="1" applyBorder="1"/>
    <xf numFmtId="0" fontId="2" fillId="0" borderId="21" xfId="0" applyFont="1" applyBorder="1"/>
    <xf numFmtId="0" fontId="2" fillId="0" borderId="22" xfId="0" applyFont="1" applyBorder="1"/>
    <xf numFmtId="16" fontId="2" fillId="0" borderId="22" xfId="0" applyNumberFormat="1" applyFont="1" applyBorder="1"/>
    <xf numFmtId="6" fontId="2" fillId="0" borderId="23" xfId="0" applyNumberFormat="1" applyFont="1" applyBorder="1"/>
    <xf numFmtId="0" fontId="2" fillId="0" borderId="24" xfId="0" applyFont="1" applyBorder="1"/>
    <xf numFmtId="0" fontId="2" fillId="0" borderId="25" xfId="0" applyFont="1" applyBorder="1"/>
    <xf numFmtId="16" fontId="2" fillId="0" borderId="25" xfId="0" applyNumberFormat="1" applyFont="1" applyBorder="1"/>
    <xf numFmtId="6" fontId="2" fillId="0" borderId="25" xfId="0" applyNumberFormat="1" applyFont="1" applyBorder="1" applyAlignment="1">
      <alignment horizontal="center"/>
    </xf>
    <xf numFmtId="0" fontId="2" fillId="0" borderId="25" xfId="0" applyFont="1" applyBorder="1" applyAlignment="1">
      <alignment horizontal="center"/>
    </xf>
    <xf numFmtId="6" fontId="2" fillId="0" borderId="26" xfId="0" applyNumberFormat="1" applyFont="1" applyBorder="1"/>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mobmedia.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276225</xdr:colOff>
      <xdr:row>2</xdr:row>
      <xdr:rowOff>152400</xdr:rowOff>
    </xdr:to>
    <xdr:pic>
      <xdr:nvPicPr>
        <xdr:cNvPr id="2" name="Picture 3" descr="mob_email-sig_logo">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085850" cy="542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net.wiengardner@entercom.com" TargetMode="External"/><Relationship Id="rId1" Type="http://schemas.openxmlformats.org/officeDocument/2006/relationships/hyperlink" Target="mailto:robert.howery@mobmedia.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
  <sheetViews>
    <sheetView tabSelected="1" topLeftCell="A14" zoomScale="138" zoomScaleNormal="138" workbookViewId="0">
      <selection activeCell="G38" sqref="G38"/>
    </sheetView>
  </sheetViews>
  <sheetFormatPr baseColWidth="10" defaultColWidth="8.83203125" defaultRowHeight="15"/>
  <cols>
    <col min="1" max="1" width="12.1640625" bestFit="1" customWidth="1"/>
    <col min="2" max="2" width="20.5" bestFit="1" customWidth="1"/>
    <col min="3" max="3" width="6.5" bestFit="1" customWidth="1"/>
    <col min="4" max="4" width="9" bestFit="1" customWidth="1"/>
    <col min="5" max="5" width="10.5" bestFit="1" customWidth="1"/>
    <col min="6" max="6" width="21" customWidth="1"/>
    <col min="7" max="7" width="10.5" bestFit="1" customWidth="1"/>
    <col min="8" max="8" width="26.33203125" bestFit="1" customWidth="1"/>
  </cols>
  <sheetData>
    <row r="1" spans="1:7" ht="16">
      <c r="E1" s="6" t="s">
        <v>0</v>
      </c>
      <c r="F1" s="7" t="s">
        <v>1</v>
      </c>
    </row>
    <row r="2" spans="1:7">
      <c r="E2" s="5" t="s">
        <v>2</v>
      </c>
      <c r="F2" s="5">
        <v>12140</v>
      </c>
    </row>
    <row r="3" spans="1:7">
      <c r="E3" s="1" t="s">
        <v>3</v>
      </c>
      <c r="F3" s="3">
        <v>43970</v>
      </c>
    </row>
    <row r="5" spans="1:7">
      <c r="A5" s="5" t="s">
        <v>4</v>
      </c>
      <c r="B5" s="1" t="s">
        <v>5</v>
      </c>
      <c r="C5" s="1"/>
      <c r="E5" s="5" t="s">
        <v>6</v>
      </c>
      <c r="F5" s="1" t="s">
        <v>7</v>
      </c>
    </row>
    <row r="6" spans="1:7">
      <c r="A6" s="5" t="s">
        <v>8</v>
      </c>
      <c r="B6" s="1" t="s">
        <v>9</v>
      </c>
      <c r="C6" s="1"/>
      <c r="E6" s="5" t="s">
        <v>10</v>
      </c>
      <c r="F6" s="1" t="s">
        <v>11</v>
      </c>
    </row>
    <row r="7" spans="1:7">
      <c r="A7" s="5" t="s">
        <v>12</v>
      </c>
      <c r="B7" s="1" t="s">
        <v>13</v>
      </c>
      <c r="C7" s="1"/>
      <c r="E7" s="5" t="s">
        <v>12</v>
      </c>
      <c r="F7" s="1" t="s">
        <v>14</v>
      </c>
    </row>
    <row r="8" spans="1:7">
      <c r="A8" s="5" t="s">
        <v>15</v>
      </c>
      <c r="B8" s="15" t="s">
        <v>16</v>
      </c>
      <c r="C8" s="2"/>
      <c r="E8" s="5" t="s">
        <v>15</v>
      </c>
      <c r="F8" s="15" t="s">
        <v>17</v>
      </c>
    </row>
    <row r="9" spans="1:7" ht="16" thickBot="1"/>
    <row r="10" spans="1:7">
      <c r="A10" s="18" t="s">
        <v>18</v>
      </c>
      <c r="B10" s="19" t="s">
        <v>19</v>
      </c>
      <c r="C10" s="19" t="s">
        <v>20</v>
      </c>
      <c r="D10" s="19" t="s">
        <v>21</v>
      </c>
      <c r="E10" s="20" t="s">
        <v>22</v>
      </c>
      <c r="F10" s="20" t="s">
        <v>23</v>
      </c>
      <c r="G10" s="21" t="s">
        <v>24</v>
      </c>
    </row>
    <row r="11" spans="1:7">
      <c r="A11" s="30" t="s">
        <v>25</v>
      </c>
      <c r="B11" s="31" t="s">
        <v>26</v>
      </c>
      <c r="C11" s="31" t="s">
        <v>27</v>
      </c>
      <c r="D11" s="32">
        <v>43983</v>
      </c>
      <c r="E11" s="33">
        <v>200</v>
      </c>
      <c r="F11" s="34">
        <v>11</v>
      </c>
      <c r="G11" s="35">
        <f t="shared" ref="G11" si="0">E11*F11</f>
        <v>2200</v>
      </c>
    </row>
    <row r="12" spans="1:7">
      <c r="A12" s="36" t="s">
        <v>25</v>
      </c>
      <c r="B12" s="22" t="s">
        <v>28</v>
      </c>
      <c r="C12" s="22" t="s">
        <v>27</v>
      </c>
      <c r="D12" s="23">
        <v>43983</v>
      </c>
      <c r="E12" s="24">
        <v>40</v>
      </c>
      <c r="F12" s="25">
        <v>7</v>
      </c>
      <c r="G12" s="37">
        <f t="shared" ref="G12:G13" si="1">E12*F12</f>
        <v>280</v>
      </c>
    </row>
    <row r="13" spans="1:7">
      <c r="A13" s="36" t="s">
        <v>25</v>
      </c>
      <c r="B13" s="22" t="s">
        <v>29</v>
      </c>
      <c r="C13" s="22" t="s">
        <v>27</v>
      </c>
      <c r="D13" s="23">
        <v>43983</v>
      </c>
      <c r="E13" s="24">
        <v>20</v>
      </c>
      <c r="F13" s="25">
        <v>4</v>
      </c>
      <c r="G13" s="37">
        <f t="shared" si="1"/>
        <v>80</v>
      </c>
    </row>
    <row r="14" spans="1:7">
      <c r="A14" s="36" t="s">
        <v>25</v>
      </c>
      <c r="B14" s="22" t="s">
        <v>30</v>
      </c>
      <c r="C14" s="22" t="s">
        <v>27</v>
      </c>
      <c r="D14" s="23">
        <v>43983</v>
      </c>
      <c r="E14" s="24">
        <v>0</v>
      </c>
      <c r="F14" s="25">
        <v>5</v>
      </c>
      <c r="G14" s="37">
        <f t="shared" ref="G14:G18" si="2">E14*F14</f>
        <v>0</v>
      </c>
    </row>
    <row r="15" spans="1:7">
      <c r="A15" s="42" t="s">
        <v>25</v>
      </c>
      <c r="B15" s="43" t="s">
        <v>31</v>
      </c>
      <c r="C15" s="43" t="s">
        <v>27</v>
      </c>
      <c r="D15" s="44">
        <v>43983</v>
      </c>
      <c r="E15" s="45">
        <v>0</v>
      </c>
      <c r="F15" s="46">
        <v>8</v>
      </c>
      <c r="G15" s="47">
        <f t="shared" si="2"/>
        <v>0</v>
      </c>
    </row>
    <row r="16" spans="1:7">
      <c r="A16" s="30" t="s">
        <v>25</v>
      </c>
      <c r="B16" s="31" t="s">
        <v>26</v>
      </c>
      <c r="C16" s="31" t="s">
        <v>27</v>
      </c>
      <c r="D16" s="32">
        <v>43990</v>
      </c>
      <c r="E16" s="33">
        <v>200</v>
      </c>
      <c r="F16" s="34">
        <v>11</v>
      </c>
      <c r="G16" s="35">
        <f t="shared" si="2"/>
        <v>2200</v>
      </c>
    </row>
    <row r="17" spans="1:10">
      <c r="A17" s="36" t="s">
        <v>25</v>
      </c>
      <c r="B17" s="22" t="s">
        <v>28</v>
      </c>
      <c r="C17" s="22" t="s">
        <v>27</v>
      </c>
      <c r="D17" s="23">
        <v>43990</v>
      </c>
      <c r="E17" s="24">
        <v>40</v>
      </c>
      <c r="F17" s="25">
        <v>7</v>
      </c>
      <c r="G17" s="37">
        <f t="shared" si="2"/>
        <v>280</v>
      </c>
    </row>
    <row r="18" spans="1:10">
      <c r="A18" s="36" t="s">
        <v>25</v>
      </c>
      <c r="B18" s="22" t="s">
        <v>29</v>
      </c>
      <c r="C18" s="22" t="s">
        <v>27</v>
      </c>
      <c r="D18" s="23">
        <v>43990</v>
      </c>
      <c r="E18" s="24">
        <v>20</v>
      </c>
      <c r="F18" s="25">
        <v>4</v>
      </c>
      <c r="G18" s="37">
        <f t="shared" si="2"/>
        <v>80</v>
      </c>
    </row>
    <row r="19" spans="1:10">
      <c r="A19" s="36" t="s">
        <v>25</v>
      </c>
      <c r="B19" s="22" t="s">
        <v>30</v>
      </c>
      <c r="C19" s="22" t="s">
        <v>27</v>
      </c>
      <c r="D19" s="23">
        <v>43990</v>
      </c>
      <c r="E19" s="24">
        <v>0</v>
      </c>
      <c r="F19" s="25">
        <v>5</v>
      </c>
      <c r="G19" s="37">
        <f t="shared" ref="G19:G23" si="3">E19*F19</f>
        <v>0</v>
      </c>
    </row>
    <row r="20" spans="1:10">
      <c r="A20" s="42" t="s">
        <v>25</v>
      </c>
      <c r="B20" s="43" t="s">
        <v>31</v>
      </c>
      <c r="C20" s="43" t="s">
        <v>27</v>
      </c>
      <c r="D20" s="44">
        <v>43990</v>
      </c>
      <c r="E20" s="45">
        <v>0</v>
      </c>
      <c r="F20" s="46">
        <v>8</v>
      </c>
      <c r="G20" s="47">
        <f t="shared" si="3"/>
        <v>0</v>
      </c>
    </row>
    <row r="21" spans="1:10">
      <c r="A21" s="30" t="s">
        <v>25</v>
      </c>
      <c r="B21" s="31" t="s">
        <v>26</v>
      </c>
      <c r="C21" s="31" t="s">
        <v>27</v>
      </c>
      <c r="D21" s="32">
        <v>43997</v>
      </c>
      <c r="E21" s="33">
        <v>200</v>
      </c>
      <c r="F21" s="34">
        <v>11</v>
      </c>
      <c r="G21" s="35">
        <f t="shared" si="3"/>
        <v>2200</v>
      </c>
    </row>
    <row r="22" spans="1:10">
      <c r="A22" s="36" t="s">
        <v>25</v>
      </c>
      <c r="B22" s="22" t="s">
        <v>28</v>
      </c>
      <c r="C22" s="22" t="s">
        <v>27</v>
      </c>
      <c r="D22" s="23">
        <v>43997</v>
      </c>
      <c r="E22" s="24">
        <v>40</v>
      </c>
      <c r="F22" s="25">
        <v>7</v>
      </c>
      <c r="G22" s="37">
        <f t="shared" si="3"/>
        <v>280</v>
      </c>
    </row>
    <row r="23" spans="1:10">
      <c r="A23" s="36" t="s">
        <v>25</v>
      </c>
      <c r="B23" s="22" t="s">
        <v>29</v>
      </c>
      <c r="C23" s="22" t="s">
        <v>27</v>
      </c>
      <c r="D23" s="23">
        <v>43997</v>
      </c>
      <c r="E23" s="24">
        <v>20</v>
      </c>
      <c r="F23" s="25">
        <v>4</v>
      </c>
      <c r="G23" s="37">
        <f t="shared" si="3"/>
        <v>80</v>
      </c>
    </row>
    <row r="24" spans="1:10">
      <c r="A24" s="36" t="s">
        <v>25</v>
      </c>
      <c r="B24" s="22" t="s">
        <v>30</v>
      </c>
      <c r="C24" s="22" t="s">
        <v>27</v>
      </c>
      <c r="D24" s="23">
        <v>43997</v>
      </c>
      <c r="E24" s="24">
        <v>0</v>
      </c>
      <c r="F24" s="25">
        <v>5</v>
      </c>
      <c r="G24" s="37">
        <f t="shared" ref="G24:G25" si="4">E24*F24</f>
        <v>0</v>
      </c>
    </row>
    <row r="25" spans="1:10">
      <c r="A25" s="38" t="s">
        <v>25</v>
      </c>
      <c r="B25" s="43" t="s">
        <v>31</v>
      </c>
      <c r="C25" s="39" t="s">
        <v>27</v>
      </c>
      <c r="D25" s="40">
        <v>43997</v>
      </c>
      <c r="E25" s="45">
        <v>0</v>
      </c>
      <c r="F25" s="46">
        <v>8</v>
      </c>
      <c r="G25" s="41">
        <f t="shared" si="4"/>
        <v>0</v>
      </c>
    </row>
    <row r="26" spans="1:10">
      <c r="A26" s="26" t="s">
        <v>32</v>
      </c>
      <c r="B26" s="27"/>
      <c r="C26" s="27"/>
      <c r="D26" s="27"/>
      <c r="E26" s="27"/>
      <c r="F26" s="28">
        <f>SUM(F11:F25)</f>
        <v>105</v>
      </c>
      <c r="G26" s="29">
        <f>SUM(G11:G25)</f>
        <v>7680</v>
      </c>
    </row>
    <row r="27" spans="1:10">
      <c r="G27" s="17"/>
    </row>
    <row r="28" spans="1:10">
      <c r="A28" t="s">
        <v>33</v>
      </c>
    </row>
    <row r="29" spans="1:10">
      <c r="A29" s="16" t="s">
        <v>34</v>
      </c>
    </row>
    <row r="30" spans="1:10" ht="15.75" customHeight="1"/>
    <row r="31" spans="1:10" ht="15" customHeight="1">
      <c r="A31" s="48" t="s">
        <v>35</v>
      </c>
      <c r="B31" s="49"/>
      <c r="C31" s="49"/>
      <c r="D31" s="49"/>
      <c r="E31" s="49"/>
      <c r="F31" s="49"/>
      <c r="G31" s="50"/>
      <c r="H31" s="8"/>
      <c r="I31" s="8"/>
      <c r="J31" s="8"/>
    </row>
    <row r="32" spans="1:10">
      <c r="A32" s="51"/>
      <c r="B32" s="52"/>
      <c r="C32" s="52"/>
      <c r="D32" s="52"/>
      <c r="E32" s="52"/>
      <c r="F32" s="52"/>
      <c r="G32" s="53"/>
      <c r="H32" s="8"/>
      <c r="I32" s="8"/>
      <c r="J32" s="8"/>
    </row>
    <row r="33" spans="1:10">
      <c r="A33" s="51"/>
      <c r="B33" s="52"/>
      <c r="C33" s="52"/>
      <c r="D33" s="52"/>
      <c r="E33" s="52"/>
      <c r="F33" s="52"/>
      <c r="G33" s="53"/>
      <c r="H33" s="8"/>
      <c r="I33" s="8"/>
      <c r="J33" s="8"/>
    </row>
    <row r="34" spans="1:10">
      <c r="A34" s="51"/>
      <c r="B34" s="52"/>
      <c r="C34" s="52"/>
      <c r="D34" s="52"/>
      <c r="E34" s="52"/>
      <c r="F34" s="52"/>
      <c r="G34" s="53"/>
    </row>
    <row r="35" spans="1:10" ht="23.25" customHeight="1">
      <c r="A35" s="54"/>
      <c r="B35" s="55"/>
      <c r="C35" s="55"/>
      <c r="D35" s="55"/>
      <c r="E35" s="55"/>
      <c r="F35" s="55"/>
      <c r="G35" s="56"/>
    </row>
    <row r="36" spans="1:10">
      <c r="A36" s="8"/>
      <c r="B36" s="8"/>
      <c r="C36" s="8"/>
      <c r="D36" s="8"/>
      <c r="E36" s="8"/>
      <c r="F36" s="8"/>
      <c r="G36" s="8"/>
    </row>
    <row r="37" spans="1:10" ht="32">
      <c r="A37" s="10" t="s">
        <v>36</v>
      </c>
      <c r="B37" s="12"/>
      <c r="C37" s="12"/>
      <c r="D37" s="11"/>
      <c r="E37" s="11"/>
      <c r="F37" s="4" t="s">
        <v>37</v>
      </c>
      <c r="G37" s="14">
        <v>43970</v>
      </c>
    </row>
    <row r="38" spans="1:10">
      <c r="B38" s="9" t="s">
        <v>38</v>
      </c>
      <c r="C38" s="9"/>
    </row>
    <row r="40" spans="1:10" ht="30">
      <c r="A40" s="10" t="s">
        <v>39</v>
      </c>
      <c r="B40" s="13"/>
      <c r="C40" s="13"/>
      <c r="D40" s="13"/>
      <c r="E40" s="13"/>
      <c r="F40" s="4" t="s">
        <v>37</v>
      </c>
      <c r="G40" s="13"/>
    </row>
  </sheetData>
  <mergeCells count="1">
    <mergeCell ref="A31:G35"/>
  </mergeCells>
  <phoneticPr fontId="9" type="noConversion"/>
  <hyperlinks>
    <hyperlink ref="B8" r:id="rId1" xr:uid="{00000000-0004-0000-0000-000000000000}"/>
    <hyperlink ref="F8" r:id="rId2" xr:uid="{00000000-0004-0000-0000-000001000000}"/>
  </hyperlinks>
  <pageMargins left="0.7" right="0.7" top="0.75" bottom="0.75" header="0.3" footer="0.3"/>
  <pageSetup fitToHeight="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jessica.gray</dc:creator>
  <cp:keywords/>
  <dc:description/>
  <cp:lastModifiedBy>Microsoft Office User</cp:lastModifiedBy>
  <cp:revision/>
  <dcterms:created xsi:type="dcterms:W3CDTF">2016-12-21T17:46:46Z</dcterms:created>
  <dcterms:modified xsi:type="dcterms:W3CDTF">2020-10-26T19:11:06Z</dcterms:modified>
  <cp:category/>
  <cp:contentStatus/>
</cp:coreProperties>
</file>